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tcuello\OneDrive - Poder Judicial RD\Escritorio\PROCESOS PARA PUBLICAR\LPN-CPJ-21-2024\"/>
    </mc:Choice>
  </mc:AlternateContent>
  <xr:revisionPtr revIDLastSave="0" documentId="13_ncr:1_{825DF157-EF9F-4A79-A61B-9959B044DACC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720" tabRatio="595" xr2:uid="{00000000-000D-0000-FFFF-FFFF00000000}"/>
  </bookViews>
  <sheets>
    <sheet name="Landscape" sheetId="5" r:id="rId1"/>
  </sheets>
  <definedNames>
    <definedName name="_xlnm.Print_Area" localSheetId="0">Landscape!$A$1:$L$25</definedName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5" l="1"/>
  <c r="I15" i="5"/>
  <c r="J15" i="5" s="1"/>
  <c r="K14" i="5"/>
  <c r="I14" i="5"/>
  <c r="J14" i="5" s="1"/>
  <c r="J17" i="5" s="1"/>
  <c r="K13" i="5"/>
  <c r="J16" i="5" s="1"/>
  <c r="J18" i="5" s="1"/>
  <c r="K20" i="5" s="1"/>
  <c r="K12" i="5"/>
  <c r="K11" i="5"/>
  <c r="K10" i="5"/>
  <c r="I12" i="5"/>
  <c r="J12" i="5" s="1"/>
  <c r="I13" i="5"/>
  <c r="J13" i="5" s="1"/>
  <c r="I11" i="5"/>
  <c r="J11" i="5" s="1"/>
  <c r="I10" i="5"/>
  <c r="J10" i="5" s="1"/>
  <c r="L14" i="5" l="1"/>
  <c r="L15" i="5"/>
  <c r="L11" i="5"/>
  <c r="L13" i="5"/>
  <c r="L12" i="5"/>
  <c r="L10" i="5"/>
</calcChain>
</file>

<file path=xl/sharedStrings.xml><?xml version="1.0" encoding="utf-8"?>
<sst xmlns="http://schemas.openxmlformats.org/spreadsheetml/2006/main" count="38" uniqueCount="32">
  <si>
    <t>FORMULARIO DE 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</si>
  <si>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</si>
  <si>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</si>
  <si>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</si>
  <si>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</si>
  <si>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</si>
  <si>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</si>
  <si>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Items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</si>
  <si>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</si>
  <si>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</si>
  <si>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</si>
  <si>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</si>
  <si>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</si>
  <si>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</si>
  <si>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</si>
  <si>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</si>
  <si>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SUBTOTAL</t>
  </si>
  <si>
    <t>TOTAL ITBIS</t>
  </si>
  <si>
    <t xml:space="preserve">TOTAL GENERAL 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</si>
  <si>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</si>
  <si>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</si>
  <si>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</si>
  <si>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</si>
  <si>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LPN-CPJ-21-2024</t>
  </si>
  <si>
    <t>Suministro e instalación de estrados de 3.10 metros de largo x 0.70 metros de ancho x 0.80 metros altura.</t>
  </si>
  <si>
    <t>Unidades</t>
  </si>
  <si>
    <t>Suministro e instalación de mesas de abogados de 1.70 metros de largo x 0.70 metros ancho x 0.75 metros de alto.</t>
  </si>
  <si>
    <t>Suministro e instalación de mesas para secretaria y alguaciles de 1.00 metros de largo x 0.70 metros ancho y 0.75 metros de alto.</t>
  </si>
  <si>
    <t>Suministro de porta togas de roble brasileño.</t>
  </si>
  <si>
    <t>Suministro de porta trajes de roble brasileño.</t>
  </si>
  <si>
    <t>Suministro de astas de bandera en roble brasileño.</t>
  </si>
  <si>
    <t>SERVICIO DE FABRICACIÓN E INSTALACIÓN DE MOBILIARIOS PARA SALAS DE AUDIENCIAS DEL NUEVO PALACIO DE JUSTICIA DE SANTO DOMINGO ESTE (DESIERTO EN EL PROCESO LPN-CPJ-02-2024).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</si>
</sst>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9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1" xfId="0" applyNumberFormat="1" applyFont="1" applyFill="1" applyBorder="1" applyAlignment="1" applyProtection="1">
      <alignment horizontal="center" vertical="center"/>
      <protection locked="0"/>
    </xf>
    <xf numFmtId="9" fontId="8" fillId="2" borderId="29" xfId="0" applyNumberFormat="1" applyFont="1" applyFill="1" applyBorder="1" applyAlignment="1" applyProtection="1">
      <alignment horizontal="center" vertical="center"/>
      <protection locked="0"/>
    </xf>
    <xf numFmtId="164" fontId="8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9" fontId="8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0" borderId="16" xfId="0" applyFont="1" applyBorder="1" applyAlignment="1" applyProtection="1">
      <alignment horizontal="center" vertical="top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3" xfId="0" applyFont="1" applyBorder="1" applyAlignment="1" applyProtection="1">
      <alignment horizontal="center" vertical="top"/>
      <protection locked="0"/>
    </xf>
    <xf numFmtId="0" fontId="7" fillId="0" borderId="24" xfId="0" applyFont="1" applyBorder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43" fontId="3" fillId="0" borderId="0" xfId="0" applyNumberFormat="1" applyFont="1" applyProtection="1">
      <protection locked="0"/>
    </xf>
    <xf numFmtId="4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2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justify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3" fontId="8" fillId="4" borderId="3" xfId="0" applyNumberFormat="1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justify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justify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3" fontId="8" fillId="4" borderId="8" xfId="0" applyNumberFormat="1" applyFont="1" applyFill="1" applyBorder="1" applyAlignment="1" applyProtection="1">
      <alignment horizontal="center" vertical="center" wrapText="1"/>
    </xf>
    <xf numFmtId="164" fontId="8" fillId="4" borderId="3" xfId="0" applyNumberFormat="1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164" fontId="8" fillId="4" borderId="29" xfId="0" applyNumberFormat="1" applyFont="1" applyFill="1" applyBorder="1" applyAlignment="1" applyProtection="1">
      <alignment horizontal="center" vertical="center"/>
    </xf>
    <xf numFmtId="164" fontId="8" fillId="4" borderId="30" xfId="0" applyNumberFormat="1" applyFont="1" applyFill="1" applyBorder="1" applyAlignment="1" applyProtection="1">
      <alignment horizontal="center" vertical="center"/>
    </xf>
    <xf numFmtId="164" fontId="8" fillId="4" borderId="1" xfId="0" applyNumberFormat="1" applyFont="1" applyFill="1" applyBorder="1" applyAlignment="1" applyProtection="1">
      <alignment horizontal="center" vertical="center"/>
    </xf>
    <xf numFmtId="164" fontId="8" fillId="4" borderId="6" xfId="0" applyNumberFormat="1" applyFont="1" applyFill="1" applyBorder="1" applyAlignment="1" applyProtection="1">
      <alignment horizontal="center" vertical="center"/>
    </xf>
    <xf numFmtId="164" fontId="8" fillId="4" borderId="8" xfId="0" applyNumberFormat="1" applyFont="1" applyFill="1" applyBorder="1" applyAlignment="1" applyProtection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</xf>
    <xf numFmtId="0" fontId="7" fillId="2" borderId="33" xfId="0" applyFont="1" applyFill="1" applyBorder="1" applyAlignment="1" applyProtection="1">
      <alignment horizontal="right" vertical="center"/>
    </xf>
    <xf numFmtId="0" fontId="7" fillId="2" borderId="34" xfId="0" applyFont="1" applyFill="1" applyBorder="1" applyAlignment="1" applyProtection="1">
      <alignment horizontal="right" vertical="center"/>
    </xf>
    <xf numFmtId="164" fontId="8" fillId="2" borderId="34" xfId="0" applyNumberFormat="1" applyFont="1" applyFill="1" applyBorder="1" applyAlignment="1" applyProtection="1">
      <alignment horizontal="center" vertical="center"/>
    </xf>
    <xf numFmtId="164" fontId="8" fillId="2" borderId="35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right"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164" fontId="8" fillId="2" borderId="6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right" vertical="center"/>
    </xf>
    <xf numFmtId="0" fontId="7" fillId="2" borderId="8" xfId="0" applyFont="1" applyFill="1" applyBorder="1" applyAlignment="1" applyProtection="1">
      <alignment horizontal="right" vertical="center"/>
    </xf>
    <xf numFmtId="164" fontId="4" fillId="2" borderId="8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164" fontId="4" fillId="4" borderId="10" xfId="0" applyNumberFormat="1" applyFont="1" applyFill="1" applyBorder="1" applyAlignment="1" applyProtection="1">
      <alignment horizontal="center" vertical="center"/>
    </xf>
    <xf numFmtId="164" fontId="4" fillId="4" borderId="12" xfId="0" applyNumberFormat="1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1004887</xdr:colOff>
      <xdr:row>1</xdr:row>
      <xdr:rowOff>100013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00500" cy="988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view="pageBreakPreview" zoomScaleNormal="80" zoomScaleSheetLayoutView="100" workbookViewId="0">
      <selection activeCell="G10" sqref="G10"/>
    </sheetView>
  </sheetViews>
  <sheetFormatPr baseColWidth="10" defaultColWidth="11.42578125" defaultRowHeight="15" x14ac:dyDescent="0.25"/>
  <cols>
    <col min="1" max="1" width="9.28515625" style="1" customWidth="1"/>
    <col min="2" max="2" width="12.85546875" style="1" customWidth="1"/>
    <col min="3" max="4" width="22.85546875" style="1" customWidth="1"/>
    <col min="5" max="5" width="14" style="1" customWidth="1"/>
    <col min="6" max="6" width="14.140625" style="1" customWidth="1"/>
    <col min="7" max="7" width="27.5703125" style="1" customWidth="1"/>
    <col min="8" max="8" width="13.7109375" style="1" customWidth="1"/>
    <col min="9" max="9" width="27.5703125" style="1" customWidth="1"/>
    <col min="10" max="10" width="18.5703125" style="1" hidden="1" customWidth="1"/>
    <col min="11" max="11" width="20.28515625" style="1" hidden="1" customWidth="1"/>
    <col min="12" max="12" width="38.28515625" style="1" customWidth="1"/>
    <col min="13" max="16384" width="11.42578125" style="1"/>
  </cols>
  <sheetData>
    <row r="1" spans="1:18" ht="69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8" ht="18.95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8" ht="10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8" ht="3" customHeight="1" thickBot="1" x14ac:dyDescent="0.3">
      <c r="A4" s="43"/>
      <c r="B4" s="41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8" ht="57.75" customHeight="1" x14ac:dyDescent="0.25">
      <c r="A5" s="44" t="s">
        <v>1</v>
      </c>
      <c r="B5" s="45"/>
      <c r="C5" s="46" t="s">
        <v>31</v>
      </c>
      <c r="D5" s="47"/>
      <c r="E5" s="47"/>
      <c r="F5" s="47"/>
      <c r="G5" s="48"/>
      <c r="H5" s="49" t="s">
        <v>2</v>
      </c>
      <c r="I5" s="49"/>
      <c r="J5" s="50" t="s">
        <v>23</v>
      </c>
      <c r="K5" s="51"/>
      <c r="L5" s="52"/>
    </row>
    <row r="6" spans="1:18" ht="24" customHeight="1" x14ac:dyDescent="0.25">
      <c r="A6" s="53" t="s">
        <v>3</v>
      </c>
      <c r="B6" s="54"/>
      <c r="C6" s="15"/>
      <c r="D6" s="16"/>
      <c r="E6" s="16"/>
      <c r="F6" s="16"/>
      <c r="G6" s="17"/>
      <c r="H6" s="57" t="s">
        <v>4</v>
      </c>
      <c r="I6" s="57"/>
      <c r="J6" s="20"/>
      <c r="K6" s="21"/>
      <c r="L6" s="22"/>
    </row>
    <row r="7" spans="1:18" ht="24" customHeight="1" thickBot="1" x14ac:dyDescent="0.3">
      <c r="A7" s="55" t="s">
        <v>5</v>
      </c>
      <c r="B7" s="56"/>
      <c r="C7" s="18"/>
      <c r="D7" s="19"/>
      <c r="E7" s="19"/>
      <c r="F7" s="19"/>
      <c r="G7" s="19"/>
      <c r="H7" s="58" t="s">
        <v>6</v>
      </c>
      <c r="I7" s="58"/>
      <c r="J7" s="23"/>
      <c r="K7" s="24"/>
      <c r="L7" s="25"/>
    </row>
    <row r="8" spans="1:18" ht="6" customHeight="1" thickBot="1" x14ac:dyDescent="0.3">
      <c r="A8" s="9"/>
      <c r="B8" s="9"/>
      <c r="C8" s="9"/>
      <c r="D8" s="9"/>
      <c r="E8" s="10"/>
      <c r="F8" s="10"/>
      <c r="G8" s="10"/>
      <c r="H8" s="10"/>
      <c r="I8" s="10"/>
      <c r="J8" s="10"/>
      <c r="K8" s="10"/>
      <c r="L8" s="10"/>
    </row>
    <row r="9" spans="1:18" ht="32.25" customHeight="1" thickBot="1" x14ac:dyDescent="0.3">
      <c r="A9" s="59" t="s">
        <v>7</v>
      </c>
      <c r="B9" s="60" t="s">
        <v>8</v>
      </c>
      <c r="C9" s="60"/>
      <c r="D9" s="60"/>
      <c r="E9" s="61" t="s">
        <v>9</v>
      </c>
      <c r="F9" s="61" t="s">
        <v>10</v>
      </c>
      <c r="G9" s="61" t="s">
        <v>11</v>
      </c>
      <c r="H9" s="61" t="s">
        <v>12</v>
      </c>
      <c r="I9" s="61" t="s">
        <v>13</v>
      </c>
      <c r="J9" s="61" t="s">
        <v>14</v>
      </c>
      <c r="K9" s="61" t="s">
        <v>14</v>
      </c>
      <c r="L9" s="62" t="s">
        <v>15</v>
      </c>
    </row>
    <row r="10" spans="1:18" ht="58.5" customHeight="1" x14ac:dyDescent="0.25">
      <c r="A10" s="63">
        <v>1</v>
      </c>
      <c r="B10" s="64" t="s">
        <v>24</v>
      </c>
      <c r="C10" s="64"/>
      <c r="D10" s="64"/>
      <c r="E10" s="65" t="s">
        <v>25</v>
      </c>
      <c r="F10" s="66">
        <v>22</v>
      </c>
      <c r="G10" s="3"/>
      <c r="H10" s="4"/>
      <c r="I10" s="75">
        <f>G10*H10</f>
        <v>0</v>
      </c>
      <c r="J10" s="75">
        <f>F10*I10</f>
        <v>0</v>
      </c>
      <c r="K10" s="75">
        <f>F10*G10</f>
        <v>0</v>
      </c>
      <c r="L10" s="76">
        <f>J10+K10</f>
        <v>0</v>
      </c>
      <c r="P10" s="39"/>
      <c r="Q10" s="39"/>
      <c r="R10" s="40"/>
    </row>
    <row r="11" spans="1:18" ht="58.5" customHeight="1" x14ac:dyDescent="0.25">
      <c r="A11" s="67">
        <v>2</v>
      </c>
      <c r="B11" s="68" t="s">
        <v>26</v>
      </c>
      <c r="C11" s="68"/>
      <c r="D11" s="68"/>
      <c r="E11" s="69" t="s">
        <v>25</v>
      </c>
      <c r="F11" s="70">
        <v>44</v>
      </c>
      <c r="G11" s="8"/>
      <c r="H11" s="7"/>
      <c r="I11" s="77">
        <f t="shared" ref="I11" si="0">G11*H11</f>
        <v>0</v>
      </c>
      <c r="J11" s="77">
        <f>F11*I11</f>
        <v>0</v>
      </c>
      <c r="K11" s="77">
        <f>F11*G11</f>
        <v>0</v>
      </c>
      <c r="L11" s="78">
        <f>J11+K11</f>
        <v>0</v>
      </c>
      <c r="P11" s="39"/>
      <c r="Q11" s="39"/>
      <c r="R11" s="40"/>
    </row>
    <row r="12" spans="1:18" ht="58.5" customHeight="1" x14ac:dyDescent="0.25">
      <c r="A12" s="67">
        <v>3</v>
      </c>
      <c r="B12" s="68" t="s">
        <v>27</v>
      </c>
      <c r="C12" s="68"/>
      <c r="D12" s="68"/>
      <c r="E12" s="69" t="s">
        <v>25</v>
      </c>
      <c r="F12" s="70">
        <v>44</v>
      </c>
      <c r="G12" s="5"/>
      <c r="H12" s="6"/>
      <c r="I12" s="79">
        <f>G12*H12</f>
        <v>0</v>
      </c>
      <c r="J12" s="79">
        <f>F12*I12</f>
        <v>0</v>
      </c>
      <c r="K12" s="79">
        <f>F12*G12</f>
        <v>0</v>
      </c>
      <c r="L12" s="80">
        <f>J12+K12</f>
        <v>0</v>
      </c>
      <c r="P12" s="39"/>
      <c r="Q12" s="39"/>
      <c r="R12" s="40"/>
    </row>
    <row r="13" spans="1:18" ht="31.5" customHeight="1" x14ac:dyDescent="0.25">
      <c r="A13" s="67">
        <v>4</v>
      </c>
      <c r="B13" s="68" t="s">
        <v>28</v>
      </c>
      <c r="C13" s="68"/>
      <c r="D13" s="68"/>
      <c r="E13" s="69" t="s">
        <v>25</v>
      </c>
      <c r="F13" s="70">
        <v>120</v>
      </c>
      <c r="G13" s="5"/>
      <c r="H13" s="6"/>
      <c r="I13" s="79">
        <f>G13*H13</f>
        <v>0</v>
      </c>
      <c r="J13" s="79">
        <f>F13*I13</f>
        <v>0</v>
      </c>
      <c r="K13" s="79">
        <f>F13*G13</f>
        <v>0</v>
      </c>
      <c r="L13" s="80">
        <f>J13+K13</f>
        <v>0</v>
      </c>
      <c r="P13" s="39"/>
      <c r="Q13" s="39"/>
      <c r="R13" s="40"/>
    </row>
    <row r="14" spans="1:18" ht="31.5" customHeight="1" x14ac:dyDescent="0.25">
      <c r="A14" s="67">
        <v>5</v>
      </c>
      <c r="B14" s="68" t="s">
        <v>29</v>
      </c>
      <c r="C14" s="68"/>
      <c r="D14" s="68"/>
      <c r="E14" s="69" t="s">
        <v>25</v>
      </c>
      <c r="F14" s="70">
        <v>120</v>
      </c>
      <c r="G14" s="5"/>
      <c r="H14" s="6"/>
      <c r="I14" s="79">
        <f>G14*H14</f>
        <v>0</v>
      </c>
      <c r="J14" s="79">
        <f>F14*I14</f>
        <v>0</v>
      </c>
      <c r="K14" s="79">
        <f>F14*G14</f>
        <v>0</v>
      </c>
      <c r="L14" s="80">
        <f>J14+K14</f>
        <v>0</v>
      </c>
      <c r="P14" s="39"/>
      <c r="Q14" s="39"/>
      <c r="R14" s="40"/>
    </row>
    <row r="15" spans="1:18" ht="31.5" customHeight="1" thickBot="1" x14ac:dyDescent="0.3">
      <c r="A15" s="71">
        <v>6</v>
      </c>
      <c r="B15" s="72" t="s">
        <v>30</v>
      </c>
      <c r="C15" s="72"/>
      <c r="D15" s="72"/>
      <c r="E15" s="73" t="s">
        <v>25</v>
      </c>
      <c r="F15" s="74">
        <v>60</v>
      </c>
      <c r="G15" s="11"/>
      <c r="H15" s="12"/>
      <c r="I15" s="81">
        <f>G15*H15</f>
        <v>0</v>
      </c>
      <c r="J15" s="81">
        <f>F15*I15</f>
        <v>0</v>
      </c>
      <c r="K15" s="81">
        <f>F15*G15</f>
        <v>0</v>
      </c>
      <c r="L15" s="82">
        <f>J15+K15</f>
        <v>0</v>
      </c>
      <c r="P15" s="39"/>
      <c r="Q15" s="39"/>
      <c r="R15" s="40"/>
    </row>
    <row r="16" spans="1:18" ht="21" customHeight="1" x14ac:dyDescent="0.25">
      <c r="A16" s="83" t="s">
        <v>16</v>
      </c>
      <c r="B16" s="84"/>
      <c r="C16" s="84"/>
      <c r="D16" s="84"/>
      <c r="E16" s="84"/>
      <c r="F16" s="84"/>
      <c r="G16" s="84"/>
      <c r="H16" s="84"/>
      <c r="I16" s="84"/>
      <c r="J16" s="85">
        <f>SUM(K10:K15)</f>
        <v>0</v>
      </c>
      <c r="K16" s="85"/>
      <c r="L16" s="86"/>
      <c r="P16" s="38"/>
      <c r="Q16" s="38"/>
    </row>
    <row r="17" spans="1:16" ht="21" customHeight="1" x14ac:dyDescent="0.25">
      <c r="A17" s="87" t="s">
        <v>17</v>
      </c>
      <c r="B17" s="88"/>
      <c r="C17" s="88"/>
      <c r="D17" s="88"/>
      <c r="E17" s="88"/>
      <c r="F17" s="88"/>
      <c r="G17" s="88"/>
      <c r="H17" s="88"/>
      <c r="I17" s="88"/>
      <c r="J17" s="89">
        <f>SUM(J10:J15)</f>
        <v>0</v>
      </c>
      <c r="K17" s="89"/>
      <c r="L17" s="90"/>
    </row>
    <row r="18" spans="1:16" ht="21" customHeight="1" thickBot="1" x14ac:dyDescent="0.3">
      <c r="A18" s="91" t="s">
        <v>18</v>
      </c>
      <c r="B18" s="92"/>
      <c r="C18" s="92"/>
      <c r="D18" s="92"/>
      <c r="E18" s="92"/>
      <c r="F18" s="92"/>
      <c r="G18" s="92"/>
      <c r="H18" s="92"/>
      <c r="I18" s="92"/>
      <c r="J18" s="93">
        <f>SUM(J16:L17)</f>
        <v>0</v>
      </c>
      <c r="K18" s="93"/>
      <c r="L18" s="94"/>
      <c r="P18" s="38"/>
    </row>
    <row r="19" spans="1:16" ht="4.5" customHeight="1" thickBo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4"/>
      <c r="K19" s="14"/>
      <c r="L19" s="14"/>
    </row>
    <row r="20" spans="1:16" s="2" customFormat="1" ht="48.75" customHeight="1" thickBot="1" x14ac:dyDescent="0.25">
      <c r="A20" s="100" t="s">
        <v>19</v>
      </c>
      <c r="B20" s="101"/>
      <c r="C20" s="102"/>
      <c r="D20" s="36"/>
      <c r="E20" s="37"/>
      <c r="F20" s="37"/>
      <c r="G20" s="37"/>
      <c r="H20" s="95" t="s">
        <v>20</v>
      </c>
      <c r="I20" s="96"/>
      <c r="J20" s="97"/>
      <c r="K20" s="98">
        <f>J18</f>
        <v>0</v>
      </c>
      <c r="L20" s="99"/>
    </row>
    <row r="21" spans="1:16" ht="4.5" customHeight="1" thickBo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6" ht="10.5" customHeight="1" x14ac:dyDescent="0.25">
      <c r="A22" s="32" t="s">
        <v>21</v>
      </c>
      <c r="B22" s="26"/>
      <c r="C22" s="26"/>
      <c r="D22" s="26"/>
      <c r="E22" s="26"/>
      <c r="F22" s="26"/>
      <c r="G22" s="26"/>
      <c r="H22" s="26" t="s">
        <v>22</v>
      </c>
      <c r="I22" s="26"/>
      <c r="J22" s="26"/>
      <c r="K22" s="26"/>
      <c r="L22" s="27"/>
    </row>
    <row r="23" spans="1:16" ht="10.5" customHeight="1" x14ac:dyDescent="0.25">
      <c r="A23" s="33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9"/>
    </row>
    <row r="24" spans="1:16" ht="10.5" customHeight="1" x14ac:dyDescent="0.25">
      <c r="A24" s="33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9"/>
    </row>
    <row r="25" spans="1:16" ht="10.5" customHeight="1" thickBot="1" x14ac:dyDescent="0.3">
      <c r="A25" s="34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</row>
  </sheetData>
  <sheetProtection algorithmName="SHA-512" hashValue="4CWqpxaGmJ4hoSbBK06XHQotBMJ9GAKzqOl5Fs/+WllXAKtF1jlUXE4ON7dn14opJ/yGIcxa4l/9/Sbh+b/O3g==" saltValue="+/r/PkvY0rkZIdjmkPsU/Q==" spinCount="100000" sheet="1" objects="1" scenarios="1"/>
  <mergeCells count="33">
    <mergeCell ref="J16:L16"/>
    <mergeCell ref="J18:L18"/>
    <mergeCell ref="A18:I18"/>
    <mergeCell ref="B9:D9"/>
    <mergeCell ref="A7:B7"/>
    <mergeCell ref="B10:D10"/>
    <mergeCell ref="B11:D11"/>
    <mergeCell ref="A17:I17"/>
    <mergeCell ref="J17:L17"/>
    <mergeCell ref="B13:D13"/>
    <mergeCell ref="B12:D12"/>
    <mergeCell ref="B14:D14"/>
    <mergeCell ref="B15:D15"/>
    <mergeCell ref="A16:I16"/>
    <mergeCell ref="H22:L25"/>
    <mergeCell ref="A22:G25"/>
    <mergeCell ref="A21:L21"/>
    <mergeCell ref="K20:L20"/>
    <mergeCell ref="H20:J20"/>
    <mergeCell ref="A20:C20"/>
    <mergeCell ref="D20:G20"/>
    <mergeCell ref="A2:L3"/>
    <mergeCell ref="C5:G5"/>
    <mergeCell ref="C6:G6"/>
    <mergeCell ref="C7:G7"/>
    <mergeCell ref="A5:B5"/>
    <mergeCell ref="A6:B6"/>
    <mergeCell ref="H6:I6"/>
    <mergeCell ref="H7:I7"/>
    <mergeCell ref="H5:I5"/>
    <mergeCell ref="J5:L5"/>
    <mergeCell ref="J6:L6"/>
    <mergeCell ref="J7:L7"/>
  </mergeCells>
  <dataValidations count="3">
    <dataValidation type="decimal" allowBlank="1" showInputMessage="1" showErrorMessage="1" errorTitle="ALERTA" error="EN ESTA CELDA SOLO ES PERMITIDO DÍGITOS NUMÉRICOS" sqref="H10:H15" xr:uid="{00000000-0002-0000-0000-000000000000}">
      <formula1>0</formula1>
      <formula2>9999999.99</formula2>
    </dataValidation>
    <dataValidation type="decimal" allowBlank="1" showInputMessage="1" showErrorMessage="1" errorTitle="ALERTA" error="EN ESTA CELDA SOLO ES PERMITIDO DÍGITOS NUMÉRICOS" sqref="G10:G11" xr:uid="{F057ACD7-7748-4CCD-AEE9-F6D32D541308}">
      <formula1>0</formula1>
      <formula2>999999999999999</formula2>
    </dataValidation>
    <dataValidation type="decimal" allowBlank="1" showInputMessage="1" showErrorMessage="1" errorTitle="ALERTA" error="EN ESTA CELDA SOLO ES PERMITIDO DÍGITOS NUMÉRICOS" sqref="G12:G15" xr:uid="{D00F43E1-3309-4178-BE5B-123AE59EB02A}">
      <formula1>0</formula1>
      <formula2>9999999999999.99</formula2>
    </dataValidation>
  </dataValidations>
  <printOptions horizontalCentered="1"/>
  <pageMargins left="0.17" right="0.11" top="0.23" bottom="0.17" header="0.17" footer="0.17"/>
  <pageSetup scale="67" fitToHeight="0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8D722214-594B-436D-98ED-D48E92454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ef3d409c-51e8-4a1c-b238-cf9f3673307b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caf61add-cf15-4341-ad7c-3bb05f38d729"/>
    <ds:schemaRef ds:uri="http://purl.org/dc/terms/"/>
    <ds:schemaRef ds:uri="http://schemas.microsoft.com/office/infopath/2007/PartnerControls"/>
    <ds:schemaRef ds:uri="209cd0db-1aa9-466c-8933-4493a1504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2024-12-16T19:00:07Z</cp:lastPrinted>
  <dcterms:created xsi:type="dcterms:W3CDTF">2014-12-15T12:59:31Z</dcterms:created>
  <dcterms:modified xsi:type="dcterms:W3CDTF">2024-12-16T19:00:17Z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