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oderjudicialgobdo.sharepoint.com/sites/dgaycj/da/cysc/cm/COMPRAS MAYORES 2024/LICITACIONES/LPN-CPJ-19-2024 ADQ. DE MOB. PARA DOTAR EL NUEVO P.J DE STO. DGO. ESTE (MOB. DESIERTO LPN-CPJ-08-2024)/Anexos/"/>
    </mc:Choice>
  </mc:AlternateContent>
  <xr:revisionPtr revIDLastSave="160" documentId="8_{9CC180CB-5419-4079-941A-C321287C9766}" xr6:coauthVersionLast="47" xr6:coauthVersionMax="47" xr10:uidLastSave="{52F84353-8781-4C4C-AF79-E60811090444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Area" localSheetId="0">Landscape!$A$1:$M$47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J19" i="5"/>
  <c r="K19" i="5" s="1"/>
  <c r="L18" i="5"/>
  <c r="J18" i="5"/>
  <c r="K18" i="5" s="1"/>
  <c r="L37" i="5"/>
  <c r="L36" i="5"/>
  <c r="L31" i="5"/>
  <c r="L25" i="5"/>
  <c r="L26" i="5"/>
  <c r="L24" i="5"/>
  <c r="L17" i="5"/>
  <c r="L16" i="5"/>
  <c r="L11" i="5"/>
  <c r="L10" i="5"/>
  <c r="J37" i="5"/>
  <c r="K37" i="5" s="1"/>
  <c r="J36" i="5"/>
  <c r="K36" i="5" s="1"/>
  <c r="J31" i="5"/>
  <c r="K31" i="5" s="1"/>
  <c r="J25" i="5"/>
  <c r="K25" i="5" s="1"/>
  <c r="J26" i="5"/>
  <c r="K26" i="5" s="1"/>
  <c r="J24" i="5"/>
  <c r="K24" i="5" s="1"/>
  <c r="J16" i="5"/>
  <c r="K16" i="5" s="1"/>
  <c r="J17" i="5"/>
  <c r="K17" i="5" s="1"/>
  <c r="J11" i="5"/>
  <c r="K11" i="5" s="1"/>
  <c r="J10" i="5"/>
  <c r="K10" i="5" s="1"/>
  <c r="K12" i="5" l="1"/>
  <c r="M26" i="5"/>
  <c r="M25" i="5"/>
  <c r="M18" i="5"/>
  <c r="M19" i="5"/>
  <c r="K20" i="5"/>
  <c r="K33" i="5"/>
  <c r="K32" i="5"/>
  <c r="K34" i="5" s="1"/>
  <c r="M37" i="5"/>
  <c r="K38" i="5"/>
  <c r="M11" i="5"/>
  <c r="K39" i="5"/>
  <c r="K27" i="5"/>
  <c r="K28" i="5"/>
  <c r="K13" i="5"/>
  <c r="K21" i="5"/>
  <c r="M17" i="5"/>
  <c r="M36" i="5"/>
  <c r="M31" i="5"/>
  <c r="M24" i="5"/>
  <c r="M16" i="5"/>
  <c r="M10" i="5"/>
  <c r="K40" i="5" l="1"/>
  <c r="K29" i="5"/>
  <c r="K22" i="5"/>
  <c r="K14" i="5"/>
  <c r="L42" i="5" l="1"/>
</calcChain>
</file>

<file path=xl/sharedStrings.xml><?xml version="1.0" encoding="utf-8"?>
<sst xmlns="http://schemas.openxmlformats.org/spreadsheetml/2006/main" count="63" uniqueCount="37">
  <si>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</si>
  <si>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</si>
  <si>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</si>
  <si>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</si>
  <si>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</si>
  <si>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</si>
  <si>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</si>
  <si>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Lotes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</si>
  <si>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</si>
  <si>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</si>
  <si>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</si>
  <si>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</si>
  <si>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</si>
  <si>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</si>
  <si>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</si>
  <si>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</si>
  <si>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</si>
  <si>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unidades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</si>
  <si>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</si>
  <si>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</si>
  <si>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</si>
  <si>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</si>
  <si>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</si>
  <si>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</si>
  <si>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</si>
  <si>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Escritorio con retorno</t>
  </si>
  <si>
    <t>Mesa de reuniones: redonda 4 personas</t>
  </si>
  <si>
    <t>Mesa de reuniones: redonda 10 personas</t>
  </si>
  <si>
    <t>Mesa de restaurante para 4 personas</t>
  </si>
  <si>
    <t>Mesa de restaurante para 6 personas</t>
  </si>
  <si>
    <t>Sillas ejecutivas</t>
  </si>
  <si>
    <t>Sillas operativas</t>
  </si>
  <si>
    <t>Sillas de visita</t>
  </si>
  <si>
    <t>ADQUISICIÓN DE MOBILIARIO PARA DOTAR EL NUEVO PALACIO DE JUSTICIA DE SANTO DOMINGO ESTE (MOBILIARIO DESIERTO DEL PROCESO LPN-CPJ-08-2024).</t>
  </si>
  <si>
    <t>LPN-CPJ-19-2024</t>
  </si>
  <si>
    <t>Credenza 1.40m x 0.50m</t>
  </si>
  <si>
    <t>Silla Plástica fija de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</si>
</sst>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9" fontId="8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23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9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7" fillId="0" borderId="26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164" fontId="8" fillId="2" borderId="35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8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8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justify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justify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3" fontId="8" fillId="4" borderId="31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8" fillId="4" borderId="31" xfId="0" applyNumberFormat="1" applyFont="1" applyFill="1" applyBorder="1" applyAlignment="1" applyProtection="1">
      <alignment horizontal="center" vertical="center"/>
    </xf>
    <xf numFmtId="164" fontId="8" fillId="4" borderId="32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164" fontId="8" fillId="2" borderId="3" xfId="0" applyNumberFormat="1" applyFont="1" applyFill="1" applyBorder="1" applyAlignment="1" applyProtection="1">
      <alignment horizontal="center" vertical="center"/>
    </xf>
    <xf numFmtId="164" fontId="8" fillId="2" borderId="4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/>
    </xf>
    <xf numFmtId="164" fontId="8" fillId="4" borderId="6" xfId="0" applyNumberFormat="1" applyFont="1" applyFill="1" applyBorder="1" applyAlignment="1" applyProtection="1">
      <alignment horizontal="center" vertical="center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justify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3" fontId="8" fillId="4" borderId="8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164" fontId="4" fillId="4" borderId="10" xfId="0" applyNumberFormat="1" applyFont="1" applyFill="1" applyBorder="1" applyAlignment="1" applyProtection="1">
      <alignment horizontal="center" vertical="center"/>
    </xf>
    <xf numFmtId="164" fontId="4" fillId="4" borderId="12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595312</xdr:colOff>
      <xdr:row>2</xdr:row>
      <xdr:rowOff>71438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view="pageBreakPreview" topLeftCell="A20" zoomScaleNormal="80" zoomScaleSheetLayoutView="100" workbookViewId="0">
      <selection activeCell="A12" sqref="A12:J12"/>
    </sheetView>
  </sheetViews>
  <sheetFormatPr baseColWidth="10" defaultColWidth="11.42578125" defaultRowHeight="15" x14ac:dyDescent="0.25"/>
  <cols>
    <col min="1" max="1" width="9.28515625" style="1" customWidth="1"/>
    <col min="2" max="2" width="10.7109375" style="1" customWidth="1"/>
    <col min="3" max="3" width="11.140625" style="1" customWidth="1"/>
    <col min="4" max="4" width="20" style="1" customWidth="1"/>
    <col min="5" max="5" width="15.5703125" style="1" customWidth="1"/>
    <col min="6" max="6" width="14" style="1" customWidth="1"/>
    <col min="7" max="7" width="14.140625" style="1" customWidth="1"/>
    <col min="8" max="8" width="27.5703125" style="1" customWidth="1"/>
    <col min="9" max="9" width="13.7109375" style="1" customWidth="1"/>
    <col min="10" max="10" width="27.5703125" style="1" customWidth="1"/>
    <col min="11" max="11" width="19" style="1" hidden="1" customWidth="1"/>
    <col min="12" max="12" width="24.85546875" style="1" hidden="1" customWidth="1"/>
    <col min="13" max="13" width="38.28515625" style="1" customWidth="1"/>
    <col min="14" max="16384" width="11.42578125" style="1"/>
  </cols>
  <sheetData>
    <row r="1" spans="1:13" ht="53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8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0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3" customHeight="1" thickBot="1" x14ac:dyDescent="0.3">
      <c r="A4" s="47"/>
      <c r="B4" s="47"/>
      <c r="C4" s="45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37.5" customHeight="1" x14ac:dyDescent="0.25">
      <c r="A5" s="48" t="s">
        <v>1</v>
      </c>
      <c r="B5" s="49"/>
      <c r="C5" s="50"/>
      <c r="D5" s="51" t="s">
        <v>33</v>
      </c>
      <c r="E5" s="52"/>
      <c r="F5" s="52"/>
      <c r="G5" s="52"/>
      <c r="H5" s="53"/>
      <c r="I5" s="54" t="s">
        <v>2</v>
      </c>
      <c r="J5" s="54"/>
      <c r="K5" s="55" t="s">
        <v>34</v>
      </c>
      <c r="L5" s="56"/>
      <c r="M5" s="57"/>
    </row>
    <row r="6" spans="1:13" ht="24" customHeight="1" x14ac:dyDescent="0.25">
      <c r="A6" s="58" t="s">
        <v>3</v>
      </c>
      <c r="B6" s="59"/>
      <c r="C6" s="60"/>
      <c r="D6" s="31"/>
      <c r="E6" s="32"/>
      <c r="F6" s="32"/>
      <c r="G6" s="32"/>
      <c r="H6" s="33"/>
      <c r="I6" s="64" t="s">
        <v>4</v>
      </c>
      <c r="J6" s="64"/>
      <c r="K6" s="36"/>
      <c r="L6" s="37"/>
      <c r="M6" s="38"/>
    </row>
    <row r="7" spans="1:13" ht="24" customHeight="1" thickBot="1" x14ac:dyDescent="0.3">
      <c r="A7" s="61" t="s">
        <v>5</v>
      </c>
      <c r="B7" s="62"/>
      <c r="C7" s="63"/>
      <c r="D7" s="34"/>
      <c r="E7" s="35"/>
      <c r="F7" s="35"/>
      <c r="G7" s="35"/>
      <c r="H7" s="35"/>
      <c r="I7" s="65" t="s">
        <v>6</v>
      </c>
      <c r="J7" s="65"/>
      <c r="K7" s="39"/>
      <c r="L7" s="40"/>
      <c r="M7" s="41"/>
    </row>
    <row r="8" spans="1:13" ht="6" customHeight="1" thickBot="1" x14ac:dyDescent="0.3">
      <c r="A8" s="10"/>
      <c r="B8" s="10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2.25" customHeight="1" thickBot="1" x14ac:dyDescent="0.3">
      <c r="A9" s="66" t="s">
        <v>7</v>
      </c>
      <c r="B9" s="67" t="s">
        <v>8</v>
      </c>
      <c r="C9" s="68" t="s">
        <v>9</v>
      </c>
      <c r="D9" s="68"/>
      <c r="E9" s="68"/>
      <c r="F9" s="69" t="s">
        <v>10</v>
      </c>
      <c r="G9" s="69" t="s">
        <v>11</v>
      </c>
      <c r="H9" s="69" t="s">
        <v>12</v>
      </c>
      <c r="I9" s="69" t="s">
        <v>13</v>
      </c>
      <c r="J9" s="69" t="s">
        <v>14</v>
      </c>
      <c r="K9" s="69" t="s">
        <v>15</v>
      </c>
      <c r="L9" s="69" t="s">
        <v>15</v>
      </c>
      <c r="M9" s="70" t="s">
        <v>16</v>
      </c>
    </row>
    <row r="10" spans="1:13" ht="21" customHeight="1" x14ac:dyDescent="0.25">
      <c r="A10" s="71">
        <v>1</v>
      </c>
      <c r="B10" s="72">
        <v>1</v>
      </c>
      <c r="C10" s="73" t="s">
        <v>35</v>
      </c>
      <c r="D10" s="73"/>
      <c r="E10" s="73"/>
      <c r="F10" s="74" t="s">
        <v>17</v>
      </c>
      <c r="G10" s="75">
        <v>140</v>
      </c>
      <c r="H10" s="4"/>
      <c r="I10" s="5"/>
      <c r="J10" s="81">
        <f>H10*I10</f>
        <v>0</v>
      </c>
      <c r="K10" s="81">
        <f>G10*J10</f>
        <v>0</v>
      </c>
      <c r="L10" s="81">
        <f>G10*H10</f>
        <v>0</v>
      </c>
      <c r="M10" s="82">
        <f>K10+L10</f>
        <v>0</v>
      </c>
    </row>
    <row r="11" spans="1:13" ht="21" customHeight="1" thickBot="1" x14ac:dyDescent="0.3">
      <c r="A11" s="76"/>
      <c r="B11" s="77">
        <v>2</v>
      </c>
      <c r="C11" s="78" t="s">
        <v>25</v>
      </c>
      <c r="D11" s="78"/>
      <c r="E11" s="78"/>
      <c r="F11" s="79" t="s">
        <v>17</v>
      </c>
      <c r="G11" s="80">
        <v>170</v>
      </c>
      <c r="H11" s="9"/>
      <c r="I11" s="8"/>
      <c r="J11" s="83">
        <f t="shared" ref="J11" si="0">H11*I11</f>
        <v>0</v>
      </c>
      <c r="K11" s="83">
        <f>G11*J11</f>
        <v>0</v>
      </c>
      <c r="L11" s="83">
        <f>G11*H11</f>
        <v>0</v>
      </c>
      <c r="M11" s="84">
        <f>K11+L11</f>
        <v>0</v>
      </c>
    </row>
    <row r="12" spans="1:13" s="3" customFormat="1" ht="21" customHeight="1" x14ac:dyDescent="0.25">
      <c r="A12" s="85" t="s">
        <v>18</v>
      </c>
      <c r="B12" s="86"/>
      <c r="C12" s="86"/>
      <c r="D12" s="86"/>
      <c r="E12" s="86"/>
      <c r="F12" s="86"/>
      <c r="G12" s="86"/>
      <c r="H12" s="86"/>
      <c r="I12" s="86"/>
      <c r="J12" s="86"/>
      <c r="K12" s="87">
        <f>SUM(L10:L11)</f>
        <v>0</v>
      </c>
      <c r="L12" s="87"/>
      <c r="M12" s="88"/>
    </row>
    <row r="13" spans="1:13" s="3" customFormat="1" ht="21" customHeight="1" x14ac:dyDescent="0.25">
      <c r="A13" s="89" t="s">
        <v>19</v>
      </c>
      <c r="B13" s="90"/>
      <c r="C13" s="90"/>
      <c r="D13" s="90"/>
      <c r="E13" s="90"/>
      <c r="F13" s="90"/>
      <c r="G13" s="90"/>
      <c r="H13" s="90"/>
      <c r="I13" s="90"/>
      <c r="J13" s="90"/>
      <c r="K13" s="91">
        <f>SUM(K10:K11)</f>
        <v>0</v>
      </c>
      <c r="L13" s="91"/>
      <c r="M13" s="92"/>
    </row>
    <row r="14" spans="1:13" s="3" customFormat="1" ht="21" customHeight="1" thickBot="1" x14ac:dyDescent="0.3">
      <c r="A14" s="93" t="s">
        <v>20</v>
      </c>
      <c r="B14" s="94"/>
      <c r="C14" s="94"/>
      <c r="D14" s="94"/>
      <c r="E14" s="94"/>
      <c r="F14" s="94"/>
      <c r="G14" s="94"/>
      <c r="H14" s="94"/>
      <c r="I14" s="94"/>
      <c r="J14" s="94"/>
      <c r="K14" s="95">
        <f>K12+K13</f>
        <v>0</v>
      </c>
      <c r="L14" s="95"/>
      <c r="M14" s="96"/>
    </row>
    <row r="15" spans="1:13" ht="4.5" customHeight="1" thickBot="1" x14ac:dyDescent="0.3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</row>
    <row r="16" spans="1:13" ht="21" customHeight="1" x14ac:dyDescent="0.25">
      <c r="A16" s="98">
        <v>2</v>
      </c>
      <c r="B16" s="72">
        <v>1</v>
      </c>
      <c r="C16" s="73" t="s">
        <v>26</v>
      </c>
      <c r="D16" s="73"/>
      <c r="E16" s="73"/>
      <c r="F16" s="74" t="s">
        <v>17</v>
      </c>
      <c r="G16" s="75">
        <v>15</v>
      </c>
      <c r="H16" s="4"/>
      <c r="I16" s="5"/>
      <c r="J16" s="81">
        <f>H16*I16</f>
        <v>0</v>
      </c>
      <c r="K16" s="81">
        <f>G16*J16</f>
        <v>0</v>
      </c>
      <c r="L16" s="81">
        <f>G16*H16</f>
        <v>0</v>
      </c>
      <c r="M16" s="82">
        <f>K16+L16</f>
        <v>0</v>
      </c>
    </row>
    <row r="17" spans="1:13" ht="21" customHeight="1" x14ac:dyDescent="0.25">
      <c r="A17" s="99"/>
      <c r="B17" s="77">
        <v>2</v>
      </c>
      <c r="C17" s="78" t="s">
        <v>27</v>
      </c>
      <c r="D17" s="78"/>
      <c r="E17" s="78"/>
      <c r="F17" s="79" t="s">
        <v>17</v>
      </c>
      <c r="G17" s="80">
        <v>2</v>
      </c>
      <c r="H17" s="9"/>
      <c r="I17" s="8"/>
      <c r="J17" s="83">
        <f>H17*I17</f>
        <v>0</v>
      </c>
      <c r="K17" s="83">
        <f>G17*J17</f>
        <v>0</v>
      </c>
      <c r="L17" s="83">
        <f>G17*H17</f>
        <v>0</v>
      </c>
      <c r="M17" s="84">
        <f>K17+L17</f>
        <v>0</v>
      </c>
    </row>
    <row r="18" spans="1:13" ht="21" customHeight="1" x14ac:dyDescent="0.25">
      <c r="A18" s="99"/>
      <c r="B18" s="100">
        <v>3</v>
      </c>
      <c r="C18" s="101" t="s">
        <v>26</v>
      </c>
      <c r="D18" s="101"/>
      <c r="E18" s="101"/>
      <c r="F18" s="102" t="s">
        <v>17</v>
      </c>
      <c r="G18" s="103">
        <v>1</v>
      </c>
      <c r="H18" s="6"/>
      <c r="I18" s="7"/>
      <c r="J18" s="97">
        <f>H18*I18</f>
        <v>0</v>
      </c>
      <c r="K18" s="97">
        <f>G18*J18</f>
        <v>0</v>
      </c>
      <c r="L18" s="97">
        <f>G18*H18</f>
        <v>0</v>
      </c>
      <c r="M18" s="97">
        <f>K18+L18</f>
        <v>0</v>
      </c>
    </row>
    <row r="19" spans="1:13" ht="21" customHeight="1" thickBot="1" x14ac:dyDescent="0.3">
      <c r="A19" s="104"/>
      <c r="B19" s="100">
        <v>4</v>
      </c>
      <c r="C19" s="78" t="s">
        <v>27</v>
      </c>
      <c r="D19" s="78"/>
      <c r="E19" s="78"/>
      <c r="F19" s="79" t="s">
        <v>17</v>
      </c>
      <c r="G19" s="80">
        <v>25</v>
      </c>
      <c r="H19" s="9"/>
      <c r="I19" s="8"/>
      <c r="J19" s="83">
        <f>H19*I19</f>
        <v>0</v>
      </c>
      <c r="K19" s="83">
        <f>G19*J19</f>
        <v>0</v>
      </c>
      <c r="L19" s="83">
        <f>G19*H19</f>
        <v>0</v>
      </c>
      <c r="M19" s="84">
        <f>K19+L19</f>
        <v>0</v>
      </c>
    </row>
    <row r="20" spans="1:13" ht="21" customHeight="1" x14ac:dyDescent="0.25">
      <c r="A20" s="85" t="s">
        <v>18</v>
      </c>
      <c r="B20" s="86"/>
      <c r="C20" s="86"/>
      <c r="D20" s="86"/>
      <c r="E20" s="86"/>
      <c r="F20" s="86"/>
      <c r="G20" s="86"/>
      <c r="H20" s="86"/>
      <c r="I20" s="86"/>
      <c r="J20" s="86"/>
      <c r="K20" s="87">
        <f>SUM(L16:L17)</f>
        <v>0</v>
      </c>
      <c r="L20" s="87"/>
      <c r="M20" s="88"/>
    </row>
    <row r="21" spans="1:13" ht="21" customHeight="1" x14ac:dyDescent="0.25">
      <c r="A21" s="89" t="s">
        <v>19</v>
      </c>
      <c r="B21" s="90"/>
      <c r="C21" s="90"/>
      <c r="D21" s="90"/>
      <c r="E21" s="90"/>
      <c r="F21" s="90"/>
      <c r="G21" s="90"/>
      <c r="H21" s="90"/>
      <c r="I21" s="90"/>
      <c r="J21" s="90"/>
      <c r="K21" s="91">
        <f>SUM(K16:K17)</f>
        <v>0</v>
      </c>
      <c r="L21" s="91"/>
      <c r="M21" s="92"/>
    </row>
    <row r="22" spans="1:13" ht="21" customHeight="1" thickBot="1" x14ac:dyDescent="0.3">
      <c r="A22" s="93" t="s">
        <v>20</v>
      </c>
      <c r="B22" s="94"/>
      <c r="C22" s="94"/>
      <c r="D22" s="94"/>
      <c r="E22" s="94"/>
      <c r="F22" s="94"/>
      <c r="G22" s="94"/>
      <c r="H22" s="94"/>
      <c r="I22" s="94"/>
      <c r="J22" s="94"/>
      <c r="K22" s="95">
        <f>K20+K21</f>
        <v>0</v>
      </c>
      <c r="L22" s="95"/>
      <c r="M22" s="96"/>
    </row>
    <row r="23" spans="1:13" ht="4.5" customHeight="1" thickBo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4"/>
    </row>
    <row r="24" spans="1:13" ht="21" customHeight="1" x14ac:dyDescent="0.25">
      <c r="A24" s="71">
        <v>3</v>
      </c>
      <c r="B24" s="72">
        <v>1</v>
      </c>
      <c r="C24" s="73" t="s">
        <v>29</v>
      </c>
      <c r="D24" s="73"/>
      <c r="E24" s="73"/>
      <c r="F24" s="74" t="s">
        <v>17</v>
      </c>
      <c r="G24" s="75">
        <v>80</v>
      </c>
      <c r="H24" s="4"/>
      <c r="I24" s="5"/>
      <c r="J24" s="81">
        <f>H24*I24</f>
        <v>0</v>
      </c>
      <c r="K24" s="81">
        <f>G24*J24</f>
        <v>0</v>
      </c>
      <c r="L24" s="81">
        <f>G24*H24</f>
        <v>0</v>
      </c>
      <c r="M24" s="82">
        <f>K24+L24</f>
        <v>0</v>
      </c>
    </row>
    <row r="25" spans="1:13" ht="21" customHeight="1" x14ac:dyDescent="0.25">
      <c r="A25" s="108"/>
      <c r="B25" s="100">
        <v>2</v>
      </c>
      <c r="C25" s="101" t="s">
        <v>28</v>
      </c>
      <c r="D25" s="101"/>
      <c r="E25" s="101"/>
      <c r="F25" s="102" t="s">
        <v>17</v>
      </c>
      <c r="G25" s="103">
        <v>35</v>
      </c>
      <c r="H25" s="6"/>
      <c r="I25" s="7"/>
      <c r="J25" s="97">
        <f t="shared" ref="J25:J26" si="1">H25*I25</f>
        <v>0</v>
      </c>
      <c r="K25" s="97">
        <f>G25*J25</f>
        <v>0</v>
      </c>
      <c r="L25" s="97">
        <f t="shared" ref="L25:L26" si="2">G25*H25</f>
        <v>0</v>
      </c>
      <c r="M25" s="105">
        <f t="shared" ref="M25:M26" si="3">K25+L25</f>
        <v>0</v>
      </c>
    </row>
    <row r="26" spans="1:13" ht="21" customHeight="1" thickBot="1" x14ac:dyDescent="0.3">
      <c r="A26" s="109"/>
      <c r="B26" s="110">
        <v>3</v>
      </c>
      <c r="C26" s="111" t="s">
        <v>36</v>
      </c>
      <c r="D26" s="111"/>
      <c r="E26" s="111"/>
      <c r="F26" s="112" t="s">
        <v>17</v>
      </c>
      <c r="G26" s="113">
        <v>620</v>
      </c>
      <c r="H26" s="12"/>
      <c r="I26" s="13"/>
      <c r="J26" s="106">
        <f t="shared" si="1"/>
        <v>0</v>
      </c>
      <c r="K26" s="106">
        <f t="shared" ref="K26" si="4">G26*J26</f>
        <v>0</v>
      </c>
      <c r="L26" s="106">
        <f t="shared" si="2"/>
        <v>0</v>
      </c>
      <c r="M26" s="107">
        <f t="shared" si="3"/>
        <v>0</v>
      </c>
    </row>
    <row r="27" spans="1:13" ht="21" customHeight="1" x14ac:dyDescent="0.25">
      <c r="A27" s="85" t="s">
        <v>18</v>
      </c>
      <c r="B27" s="86"/>
      <c r="C27" s="86"/>
      <c r="D27" s="86"/>
      <c r="E27" s="86"/>
      <c r="F27" s="86"/>
      <c r="G27" s="86"/>
      <c r="H27" s="86"/>
      <c r="I27" s="86"/>
      <c r="J27" s="86"/>
      <c r="K27" s="87">
        <f>SUM(L24:L26)</f>
        <v>0</v>
      </c>
      <c r="L27" s="87"/>
      <c r="M27" s="88"/>
    </row>
    <row r="28" spans="1:13" ht="21" customHeight="1" x14ac:dyDescent="0.25">
      <c r="A28" s="89" t="s">
        <v>19</v>
      </c>
      <c r="B28" s="90"/>
      <c r="C28" s="90"/>
      <c r="D28" s="90"/>
      <c r="E28" s="90"/>
      <c r="F28" s="90"/>
      <c r="G28" s="90"/>
      <c r="H28" s="90"/>
      <c r="I28" s="90"/>
      <c r="J28" s="90"/>
      <c r="K28" s="91">
        <f>SUM(K24:K26)</f>
        <v>0</v>
      </c>
      <c r="L28" s="91"/>
      <c r="M28" s="92"/>
    </row>
    <row r="29" spans="1:13" ht="21" customHeight="1" thickBot="1" x14ac:dyDescent="0.3">
      <c r="A29" s="93" t="s">
        <v>20</v>
      </c>
      <c r="B29" s="94"/>
      <c r="C29" s="94"/>
      <c r="D29" s="94"/>
      <c r="E29" s="94"/>
      <c r="F29" s="94"/>
      <c r="G29" s="94"/>
      <c r="H29" s="94"/>
      <c r="I29" s="94"/>
      <c r="J29" s="94"/>
      <c r="K29" s="95">
        <f>K27+K28</f>
        <v>0</v>
      </c>
      <c r="L29" s="95"/>
      <c r="M29" s="96"/>
    </row>
    <row r="30" spans="1:13" ht="4.5" customHeight="1" thickBo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5"/>
    </row>
    <row r="31" spans="1:13" ht="21" customHeight="1" thickBot="1" x14ac:dyDescent="0.3">
      <c r="A31" s="114">
        <v>4</v>
      </c>
      <c r="B31" s="72">
        <v>1</v>
      </c>
      <c r="C31" s="73" t="s">
        <v>30</v>
      </c>
      <c r="D31" s="73"/>
      <c r="E31" s="73"/>
      <c r="F31" s="74" t="s">
        <v>17</v>
      </c>
      <c r="G31" s="75">
        <v>150</v>
      </c>
      <c r="H31" s="4"/>
      <c r="I31" s="5"/>
      <c r="J31" s="81">
        <f>H31*I31</f>
        <v>0</v>
      </c>
      <c r="K31" s="81">
        <f>G31*J31</f>
        <v>0</v>
      </c>
      <c r="L31" s="81">
        <f>G31*H31</f>
        <v>0</v>
      </c>
      <c r="M31" s="82">
        <f>K31+L31</f>
        <v>0</v>
      </c>
    </row>
    <row r="32" spans="1:13" ht="21" customHeight="1" x14ac:dyDescent="0.25">
      <c r="A32" s="85" t="s">
        <v>18</v>
      </c>
      <c r="B32" s="86"/>
      <c r="C32" s="86"/>
      <c r="D32" s="86"/>
      <c r="E32" s="86"/>
      <c r="F32" s="86"/>
      <c r="G32" s="86"/>
      <c r="H32" s="86"/>
      <c r="I32" s="86"/>
      <c r="J32" s="86"/>
      <c r="K32" s="87">
        <f>SUM(L31:L31)</f>
        <v>0</v>
      </c>
      <c r="L32" s="87"/>
      <c r="M32" s="88"/>
    </row>
    <row r="33" spans="1:13" ht="21" customHeight="1" x14ac:dyDescent="0.25">
      <c r="A33" s="89" t="s">
        <v>19</v>
      </c>
      <c r="B33" s="90"/>
      <c r="C33" s="90"/>
      <c r="D33" s="90"/>
      <c r="E33" s="90"/>
      <c r="F33" s="90"/>
      <c r="G33" s="90"/>
      <c r="H33" s="90"/>
      <c r="I33" s="90"/>
      <c r="J33" s="90"/>
      <c r="K33" s="91">
        <f>SUM(K31:K31)</f>
        <v>0</v>
      </c>
      <c r="L33" s="91"/>
      <c r="M33" s="92"/>
    </row>
    <row r="34" spans="1:13" ht="21" customHeight="1" thickBot="1" x14ac:dyDescent="0.3">
      <c r="A34" s="93" t="s">
        <v>20</v>
      </c>
      <c r="B34" s="94"/>
      <c r="C34" s="94"/>
      <c r="D34" s="94"/>
      <c r="E34" s="94"/>
      <c r="F34" s="94"/>
      <c r="G34" s="94"/>
      <c r="H34" s="94"/>
      <c r="I34" s="94"/>
      <c r="J34" s="94"/>
      <c r="K34" s="95">
        <f>K32+K33</f>
        <v>0</v>
      </c>
      <c r="L34" s="95"/>
      <c r="M34" s="96"/>
    </row>
    <row r="35" spans="1:13" ht="4.5" customHeight="1" thickBo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5"/>
    </row>
    <row r="36" spans="1:13" ht="21" customHeight="1" x14ac:dyDescent="0.25">
      <c r="A36" s="71">
        <v>5</v>
      </c>
      <c r="B36" s="72">
        <v>1</v>
      </c>
      <c r="C36" s="73" t="s">
        <v>31</v>
      </c>
      <c r="D36" s="73"/>
      <c r="E36" s="73"/>
      <c r="F36" s="74" t="s">
        <v>17</v>
      </c>
      <c r="G36" s="75">
        <v>640</v>
      </c>
      <c r="H36" s="4"/>
      <c r="I36" s="5"/>
      <c r="J36" s="81">
        <f>H36*I36</f>
        <v>0</v>
      </c>
      <c r="K36" s="81">
        <f>G36*J36</f>
        <v>0</v>
      </c>
      <c r="L36" s="81">
        <f>G36*H36</f>
        <v>0</v>
      </c>
      <c r="M36" s="82">
        <f>K36+L36</f>
        <v>0</v>
      </c>
    </row>
    <row r="37" spans="1:13" ht="21" customHeight="1" thickBot="1" x14ac:dyDescent="0.3">
      <c r="A37" s="109"/>
      <c r="B37" s="110">
        <v>2</v>
      </c>
      <c r="C37" s="111" t="s">
        <v>32</v>
      </c>
      <c r="D37" s="111"/>
      <c r="E37" s="111"/>
      <c r="F37" s="112" t="s">
        <v>17</v>
      </c>
      <c r="G37" s="113">
        <v>420</v>
      </c>
      <c r="H37" s="12"/>
      <c r="I37" s="13"/>
      <c r="J37" s="106">
        <f t="shared" ref="J37" si="5">H37*I37</f>
        <v>0</v>
      </c>
      <c r="K37" s="106">
        <f>G37*J37</f>
        <v>0</v>
      </c>
      <c r="L37" s="106">
        <f>G37*H37</f>
        <v>0</v>
      </c>
      <c r="M37" s="107">
        <f>K37+L37</f>
        <v>0</v>
      </c>
    </row>
    <row r="38" spans="1:13" ht="21" customHeight="1" x14ac:dyDescent="0.25">
      <c r="A38" s="85" t="s">
        <v>18</v>
      </c>
      <c r="B38" s="86"/>
      <c r="C38" s="86"/>
      <c r="D38" s="86"/>
      <c r="E38" s="86"/>
      <c r="F38" s="86"/>
      <c r="G38" s="86"/>
      <c r="H38" s="86"/>
      <c r="I38" s="86"/>
      <c r="J38" s="86"/>
      <c r="K38" s="87">
        <f>SUM(L36:L37)</f>
        <v>0</v>
      </c>
      <c r="L38" s="87"/>
      <c r="M38" s="88"/>
    </row>
    <row r="39" spans="1:13" ht="21" customHeight="1" x14ac:dyDescent="0.25">
      <c r="A39" s="89" t="s">
        <v>19</v>
      </c>
      <c r="B39" s="90"/>
      <c r="C39" s="90"/>
      <c r="D39" s="90"/>
      <c r="E39" s="90"/>
      <c r="F39" s="90"/>
      <c r="G39" s="90"/>
      <c r="H39" s="90"/>
      <c r="I39" s="90"/>
      <c r="J39" s="90"/>
      <c r="K39" s="91">
        <f>SUM(K36:K37)</f>
        <v>0</v>
      </c>
      <c r="L39" s="91"/>
      <c r="M39" s="92"/>
    </row>
    <row r="40" spans="1:13" ht="21" customHeight="1" thickBot="1" x14ac:dyDescent="0.3">
      <c r="A40" s="93" t="s">
        <v>20</v>
      </c>
      <c r="B40" s="94"/>
      <c r="C40" s="94"/>
      <c r="D40" s="94"/>
      <c r="E40" s="94"/>
      <c r="F40" s="94"/>
      <c r="G40" s="94"/>
      <c r="H40" s="94"/>
      <c r="I40" s="94"/>
      <c r="J40" s="94"/>
      <c r="K40" s="95">
        <f>K38+K39</f>
        <v>0</v>
      </c>
      <c r="L40" s="95"/>
      <c r="M40" s="96"/>
    </row>
    <row r="41" spans="1:13" ht="4.5" customHeight="1" thickBot="1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5"/>
    </row>
    <row r="42" spans="1:13" s="2" customFormat="1" ht="48.75" customHeight="1" thickBot="1" x14ac:dyDescent="0.25">
      <c r="A42" s="120" t="s">
        <v>21</v>
      </c>
      <c r="B42" s="121"/>
      <c r="C42" s="121"/>
      <c r="D42" s="122"/>
      <c r="E42" s="29"/>
      <c r="F42" s="30"/>
      <c r="G42" s="30"/>
      <c r="H42" s="30"/>
      <c r="I42" s="117" t="s">
        <v>22</v>
      </c>
      <c r="J42" s="118"/>
      <c r="K42" s="119"/>
      <c r="L42" s="115">
        <f>SUM(K14+K22+K29+K34+K40)</f>
        <v>0</v>
      </c>
      <c r="M42" s="116"/>
    </row>
    <row r="43" spans="1:13" ht="4.5" customHeight="1" thickBot="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0.5" customHeight="1" x14ac:dyDescent="0.25">
      <c r="A44" s="22" t="s">
        <v>23</v>
      </c>
      <c r="B44" s="23"/>
      <c r="C44" s="16"/>
      <c r="D44" s="16"/>
      <c r="E44" s="16"/>
      <c r="F44" s="16"/>
      <c r="G44" s="16"/>
      <c r="H44" s="16"/>
      <c r="I44" s="16" t="s">
        <v>24</v>
      </c>
      <c r="J44" s="16"/>
      <c r="K44" s="16"/>
      <c r="L44" s="16"/>
      <c r="M44" s="17"/>
    </row>
    <row r="45" spans="1:13" ht="10.5" customHeight="1" x14ac:dyDescent="0.25">
      <c r="A45" s="24"/>
      <c r="B45" s="2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</row>
    <row r="46" spans="1:13" ht="10.5" customHeight="1" x14ac:dyDescent="0.25">
      <c r="A46" s="24"/>
      <c r="B46" s="2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</row>
    <row r="47" spans="1:13" ht="10.5" customHeight="1" thickBot="1" x14ac:dyDescent="0.3">
      <c r="A47" s="26"/>
      <c r="B47" s="2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1"/>
    </row>
  </sheetData>
  <sheetProtection algorithmName="SHA-512" hashValue="jqmf3F7gT1uXbND40oC2QMvGjwtZuq/3/vjyBPN/2LNHuJcMpoUuxibDoBcYej+vprgZxxg4fyKJUCRfVx2kMw==" saltValue="TStm03rajPeltGlw1yYRTQ==" spinCount="100000" sheet="1" objects="1" scenarios="1"/>
  <mergeCells count="69">
    <mergeCell ref="C18:E18"/>
    <mergeCell ref="C19:E19"/>
    <mergeCell ref="A16:A19"/>
    <mergeCell ref="A39:J39"/>
    <mergeCell ref="K39:M39"/>
    <mergeCell ref="A40:J40"/>
    <mergeCell ref="K40:M40"/>
    <mergeCell ref="A38:J38"/>
    <mergeCell ref="K38:M38"/>
    <mergeCell ref="A32:J32"/>
    <mergeCell ref="K32:M32"/>
    <mergeCell ref="A33:J33"/>
    <mergeCell ref="K33:M33"/>
    <mergeCell ref="A34:J34"/>
    <mergeCell ref="K34:M34"/>
    <mergeCell ref="C24:E24"/>
    <mergeCell ref="A20:J20"/>
    <mergeCell ref="A22:J22"/>
    <mergeCell ref="A23:M23"/>
    <mergeCell ref="C26:E26"/>
    <mergeCell ref="A24:A26"/>
    <mergeCell ref="A36:A37"/>
    <mergeCell ref="C36:E36"/>
    <mergeCell ref="C37:E37"/>
    <mergeCell ref="A12:J12"/>
    <mergeCell ref="A14:J14"/>
    <mergeCell ref="A15:M15"/>
    <mergeCell ref="C9:E9"/>
    <mergeCell ref="A7:C7"/>
    <mergeCell ref="C10:E10"/>
    <mergeCell ref="C31:E31"/>
    <mergeCell ref="A29:J29"/>
    <mergeCell ref="K12:M12"/>
    <mergeCell ref="K14:M14"/>
    <mergeCell ref="K20:M20"/>
    <mergeCell ref="K22:M22"/>
    <mergeCell ref="K27:M27"/>
    <mergeCell ref="K29:M29"/>
    <mergeCell ref="A13:J13"/>
    <mergeCell ref="K13:M13"/>
    <mergeCell ref="A21:J21"/>
    <mergeCell ref="K21:M21"/>
    <mergeCell ref="A28:J28"/>
    <mergeCell ref="K28:M28"/>
    <mergeCell ref="C25:E25"/>
    <mergeCell ref="A27:J27"/>
    <mergeCell ref="I44:M47"/>
    <mergeCell ref="A44:H47"/>
    <mergeCell ref="A43:M43"/>
    <mergeCell ref="L42:M42"/>
    <mergeCell ref="I42:K42"/>
    <mergeCell ref="A42:D42"/>
    <mergeCell ref="E42:H42"/>
    <mergeCell ref="A2:M3"/>
    <mergeCell ref="D5:H5"/>
    <mergeCell ref="D6:H6"/>
    <mergeCell ref="D7:H7"/>
    <mergeCell ref="A5:C5"/>
    <mergeCell ref="A6:C6"/>
    <mergeCell ref="I6:J6"/>
    <mergeCell ref="I7:J7"/>
    <mergeCell ref="I5:J5"/>
    <mergeCell ref="K5:M5"/>
    <mergeCell ref="K6:M6"/>
    <mergeCell ref="K7:M7"/>
    <mergeCell ref="C11:E11"/>
    <mergeCell ref="A10:A11"/>
    <mergeCell ref="C17:E17"/>
    <mergeCell ref="C16:E16"/>
  </mergeCells>
  <dataValidations count="4">
    <dataValidation type="decimal" allowBlank="1" showInputMessage="1" showErrorMessage="1" errorTitle="ALERTA" error="EN ESTA CELDA SOLO ES PERMITIDO DÍGITOS NUMÉRICOS" sqref="I10:I11 I31 I36:I37 I16:I19 I24:I26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H31 H36:H37 H24:H26" xr:uid="{ADC7E495-69D2-4488-BCE5-A7846ED5964E}">
      <formula1>0</formula1>
      <formula2>999999999999.99</formula2>
    </dataValidation>
    <dataValidation type="decimal" allowBlank="1" showInputMessage="1" showErrorMessage="1" errorTitle="ALERTA" error="EN ESTA CELDA SOLO ES PERMITIDO DÍGITOS NUMÉRICOS" sqref="H10:H11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H16:H19" xr:uid="{D00F43E1-3309-4178-BE5B-123AE59EB02A}">
      <formula1>0</formula1>
      <formula2>9999999999999.99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79468ED0-6004-4FF7-BD38-0E5819973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purl.org/dc/dcmitype/"/>
    <ds:schemaRef ds:uri="caf61add-cf15-4341-ad7c-3bb05f38d729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ef3d409c-51e8-4a1c-b238-cf9f3673307b"/>
    <ds:schemaRef ds:uri="209cd0db-1aa9-466c-8933-4493a1504f6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2024-12-10T20:01:49Z</cp:lastPrinted>
  <dcterms:created xsi:type="dcterms:W3CDTF">2014-12-15T12:59:31Z</dcterms:created>
  <dcterms:modified xsi:type="dcterms:W3CDTF">2024-12-10T20:04:20Z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