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pichardo\Desktop\Procesos 2023\LPN-CPJ-13-2023 Electrodomésticos\Anexos\"/>
    </mc:Choice>
  </mc:AlternateContent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0" yWindow="0" windowWidth="20490" windowHeight="7650"/>
  </bookViews>
  <sheets>
    <sheet name="Landscape" sheetId="5" r:id="rId1"/>
  </sheets>
  <definedNames>
    <definedName name="_xlnm.Print_Titles" localSheetId="0">Landscape!$1:$8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5" l="1"/>
  <c r="L13" i="5"/>
  <c r="L14" i="5"/>
  <c r="L15" i="5"/>
  <c r="J12" i="5"/>
  <c r="K12" i="5" s="1"/>
  <c r="J13" i="5"/>
  <c r="K13" i="5" s="1"/>
  <c r="J14" i="5"/>
  <c r="K14" i="5" s="1"/>
  <c r="J15" i="5"/>
  <c r="K15" i="5" s="1"/>
  <c r="M13" i="5" l="1"/>
  <c r="M15" i="5"/>
  <c r="M14" i="5"/>
  <c r="M12" i="5"/>
  <c r="L11" i="5" l="1"/>
  <c r="L17" i="5" s="1"/>
  <c r="J11" i="5" l="1"/>
  <c r="K11" i="5" s="1"/>
  <c r="L18" i="5" s="1"/>
  <c r="M11" i="5" l="1"/>
  <c r="L20" i="5"/>
</calcChain>
</file>

<file path=xl/sharedStrings.xml><?xml version="1.0" encoding="utf-8"?>
<sst xmlns="http://schemas.openxmlformats.org/spreadsheetml/2006/main" count="34" uniqueCount="30">
  <si>
    <t>OFERTA ECONÓMICA</t>
  </si>
  <si>
    <t>Título del Proceso:</t>
  </si>
  <si>
    <t>Adquisición de electrodomésticos para uso a nivel nacional.</t>
  </si>
  <si>
    <t>No. Expediente:</t>
  </si>
  <si>
    <t>LPN-CPJ-13-2023</t>
  </si>
  <si>
    <t>Nombre del Oferente:</t>
  </si>
  <si>
    <t>RNC/Cédula:</t>
  </si>
  <si>
    <t>Fecha:</t>
  </si>
  <si>
    <t>RPE:</t>
  </si>
  <si>
    <t>Ítem
núm.</t>
  </si>
  <si>
    <t xml:space="preserve">Descripción del Bien, Servicio y Obra </t>
  </si>
  <si>
    <t>Marca y Modelo (si aplica)</t>
  </si>
  <si>
    <t>Unidad de Medida</t>
  </si>
  <si>
    <t>Cantidad</t>
  </si>
  <si>
    <t>Precio unitario</t>
  </si>
  <si>
    <t>ITBIS %</t>
  </si>
  <si>
    <t>ITBIS RD$</t>
  </si>
  <si>
    <t>Precio Total</t>
  </si>
  <si>
    <t>Abanico de techo</t>
  </si>
  <si>
    <t>Unidad</t>
  </si>
  <si>
    <t>Estufa eléctrica de dos hornillas de 1,500 watts</t>
  </si>
  <si>
    <t>Microondas industrial</t>
  </si>
  <si>
    <t>Bebedero con botellón oculto</t>
  </si>
  <si>
    <t>nevera de 10 pies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</si>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</sst>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vertical="top"/>
    </xf>
    <xf numFmtId="0" fontId="7" fillId="0" borderId="0" xfId="0" applyFont="1" applyAlignment="1">
      <alignment horizontal="left" vertical="top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9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20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 wrapText="1"/>
    </xf>
    <xf numFmtId="0" fontId="6" fillId="4" borderId="17" xfId="0" applyFont="1" applyFill="1" applyBorder="1" applyAlignment="1">
      <alignment horizontal="justify" vertical="center" wrapText="1"/>
    </xf>
    <xf numFmtId="0" fontId="6" fillId="4" borderId="18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228600</xdr:colOff>
      <xdr:row>1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37BBAE-4B93-9547-A209-75698DC87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051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80" zoomScaleNormal="80" zoomScaleSheetLayoutView="100" workbookViewId="0">
      <selection activeCell="N14" sqref="N14"/>
    </sheetView>
  </sheetViews>
  <sheetFormatPr baseColWidth="10" defaultColWidth="11.42578125" defaultRowHeight="15" x14ac:dyDescent="0.25"/>
  <cols>
    <col min="1" max="1" width="6.42578125" style="1" customWidth="1"/>
    <col min="2" max="2" width="19.5703125" style="1" customWidth="1"/>
    <col min="3" max="3" width="17.140625" style="1" customWidth="1"/>
    <col min="4" max="4" width="8.140625" style="1" customWidth="1"/>
    <col min="5" max="5" width="41.28515625" style="1" customWidth="1"/>
    <col min="6" max="6" width="14" style="1" customWidth="1"/>
    <col min="7" max="7" width="16.140625" style="1" customWidth="1"/>
    <col min="8" max="8" width="18.7109375" style="1" customWidth="1"/>
    <col min="9" max="9" width="8.28515625" style="1" customWidth="1"/>
    <col min="10" max="10" width="23.28515625" style="1" customWidth="1"/>
    <col min="11" max="12" width="9.7109375" style="1" hidden="1" customWidth="1"/>
    <col min="13" max="13" width="28.7109375" style="1" customWidth="1"/>
    <col min="14" max="16384" width="11.42578125" style="1"/>
  </cols>
  <sheetData>
    <row r="1" spans="1:14" ht="53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ht="18.95" customHeigh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ht="18.9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ht="23.25" customHeight="1" thickBot="1" x14ac:dyDescent="0.3">
      <c r="A4" s="6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45" customHeight="1" x14ac:dyDescent="0.25">
      <c r="A5" s="64" t="s">
        <v>1</v>
      </c>
      <c r="B5" s="65"/>
      <c r="C5" s="59" t="s">
        <v>2</v>
      </c>
      <c r="D5" s="60"/>
      <c r="E5" s="60"/>
      <c r="F5" s="60"/>
      <c r="G5" s="60"/>
      <c r="H5" s="60"/>
      <c r="I5" s="65" t="s">
        <v>3</v>
      </c>
      <c r="J5" s="65"/>
      <c r="K5" s="7"/>
      <c r="L5" s="70" t="s">
        <v>4</v>
      </c>
      <c r="M5" s="71"/>
    </row>
    <row r="6" spans="1:14" ht="22.5" customHeight="1" x14ac:dyDescent="0.25">
      <c r="A6" s="66" t="s">
        <v>5</v>
      </c>
      <c r="B6" s="67"/>
      <c r="C6" s="61"/>
      <c r="D6" s="61"/>
      <c r="E6" s="61"/>
      <c r="F6" s="61"/>
      <c r="G6" s="61"/>
      <c r="H6" s="61"/>
      <c r="I6" s="67" t="s">
        <v>6</v>
      </c>
      <c r="J6" s="67"/>
      <c r="K6" s="2"/>
      <c r="L6" s="74"/>
      <c r="M6" s="75"/>
    </row>
    <row r="7" spans="1:14" ht="21.75" customHeight="1" thickBot="1" x14ac:dyDescent="0.3">
      <c r="A7" s="68" t="s">
        <v>7</v>
      </c>
      <c r="B7" s="69"/>
      <c r="C7" s="62"/>
      <c r="D7" s="63"/>
      <c r="E7" s="63"/>
      <c r="F7" s="63"/>
      <c r="G7" s="63"/>
      <c r="H7" s="63"/>
      <c r="I7" s="69" t="s">
        <v>8</v>
      </c>
      <c r="J7" s="69"/>
      <c r="K7" s="3"/>
      <c r="L7" s="72"/>
      <c r="M7" s="73"/>
    </row>
    <row r="8" spans="1:14" ht="6" customHeight="1" thickBot="1" x14ac:dyDescent="0.3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</row>
    <row r="9" spans="1:14" ht="40.5" customHeight="1" thickBot="1" x14ac:dyDescent="0.3">
      <c r="A9" s="9" t="s">
        <v>9</v>
      </c>
      <c r="B9" s="76" t="s">
        <v>10</v>
      </c>
      <c r="C9" s="76"/>
      <c r="D9" s="76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/>
      <c r="L9" s="12"/>
      <c r="M9" s="10" t="s">
        <v>17</v>
      </c>
    </row>
    <row r="10" spans="1:14" ht="6" customHeight="1" thickBot="1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4" ht="45" customHeight="1" thickBot="1" x14ac:dyDescent="0.3">
      <c r="A11" s="22">
        <v>1</v>
      </c>
      <c r="B11" s="35" t="s">
        <v>18</v>
      </c>
      <c r="C11" s="36"/>
      <c r="D11" s="36"/>
      <c r="E11" s="16"/>
      <c r="F11" s="17" t="s">
        <v>19</v>
      </c>
      <c r="G11" s="18">
        <v>150</v>
      </c>
      <c r="H11" s="19"/>
      <c r="I11" s="20"/>
      <c r="J11" s="21">
        <f>H11*I11</f>
        <v>0</v>
      </c>
      <c r="K11" s="21">
        <f t="shared" ref="K11:K15" si="0">G11*J11</f>
        <v>0</v>
      </c>
      <c r="L11" s="25">
        <f>G11*H11</f>
        <v>0</v>
      </c>
      <c r="M11" s="23">
        <f>K11+L11</f>
        <v>0</v>
      </c>
    </row>
    <row r="12" spans="1:14" ht="45" customHeight="1" thickBot="1" x14ac:dyDescent="0.3">
      <c r="A12" s="24">
        <v>2</v>
      </c>
      <c r="B12" s="77" t="s">
        <v>20</v>
      </c>
      <c r="C12" s="78"/>
      <c r="D12" s="79"/>
      <c r="E12" s="16"/>
      <c r="F12" s="17" t="s">
        <v>19</v>
      </c>
      <c r="G12" s="18">
        <v>200</v>
      </c>
      <c r="H12" s="19"/>
      <c r="I12" s="20"/>
      <c r="J12" s="21">
        <f t="shared" ref="J12:J15" si="1">H12*I12</f>
        <v>0</v>
      </c>
      <c r="K12" s="21">
        <f t="shared" si="0"/>
        <v>0</v>
      </c>
      <c r="L12" s="25">
        <f t="shared" ref="L12:L15" si="2">G12*H12</f>
        <v>0</v>
      </c>
      <c r="M12" s="23">
        <f t="shared" ref="M12:M15" si="3">K12+L12</f>
        <v>0</v>
      </c>
    </row>
    <row r="13" spans="1:14" ht="45" customHeight="1" thickBot="1" x14ac:dyDescent="0.3">
      <c r="A13" s="24">
        <v>3</v>
      </c>
      <c r="B13" s="80" t="s">
        <v>21</v>
      </c>
      <c r="C13" s="81"/>
      <c r="D13" s="82"/>
      <c r="E13" s="16"/>
      <c r="F13" s="17" t="s">
        <v>19</v>
      </c>
      <c r="G13" s="18">
        <v>125</v>
      </c>
      <c r="H13" s="19"/>
      <c r="I13" s="20"/>
      <c r="J13" s="21">
        <f t="shared" si="1"/>
        <v>0</v>
      </c>
      <c r="K13" s="21">
        <f t="shared" si="0"/>
        <v>0</v>
      </c>
      <c r="L13" s="25">
        <f t="shared" si="2"/>
        <v>0</v>
      </c>
      <c r="M13" s="23">
        <f t="shared" si="3"/>
        <v>0</v>
      </c>
      <c r="N13" s="26"/>
    </row>
    <row r="14" spans="1:14" ht="45" customHeight="1" thickBot="1" x14ac:dyDescent="0.3">
      <c r="A14" s="24">
        <v>4</v>
      </c>
      <c r="B14" s="80" t="s">
        <v>22</v>
      </c>
      <c r="C14" s="81"/>
      <c r="D14" s="82"/>
      <c r="E14" s="16"/>
      <c r="F14" s="17" t="s">
        <v>19</v>
      </c>
      <c r="G14" s="18">
        <v>100</v>
      </c>
      <c r="H14" s="19"/>
      <c r="I14" s="20"/>
      <c r="J14" s="21">
        <f t="shared" si="1"/>
        <v>0</v>
      </c>
      <c r="K14" s="21">
        <f t="shared" si="0"/>
        <v>0</v>
      </c>
      <c r="L14" s="25">
        <f t="shared" si="2"/>
        <v>0</v>
      </c>
      <c r="M14" s="23">
        <f t="shared" si="3"/>
        <v>0</v>
      </c>
    </row>
    <row r="15" spans="1:14" ht="45" customHeight="1" x14ac:dyDescent="0.25">
      <c r="A15" s="24">
        <v>5</v>
      </c>
      <c r="B15" s="80" t="s">
        <v>23</v>
      </c>
      <c r="C15" s="81"/>
      <c r="D15" s="82"/>
      <c r="E15" s="16"/>
      <c r="F15" s="17" t="s">
        <v>19</v>
      </c>
      <c r="G15" s="18">
        <v>20</v>
      </c>
      <c r="H15" s="19"/>
      <c r="I15" s="20"/>
      <c r="J15" s="21">
        <f t="shared" si="1"/>
        <v>0</v>
      </c>
      <c r="K15" s="21">
        <f t="shared" si="0"/>
        <v>0</v>
      </c>
      <c r="L15" s="25">
        <f t="shared" si="2"/>
        <v>0</v>
      </c>
      <c r="M15" s="23">
        <f t="shared" si="3"/>
        <v>0</v>
      </c>
    </row>
    <row r="16" spans="1:14" ht="6" customHeight="1" thickBot="1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27.75" customHeight="1" x14ac:dyDescent="0.25">
      <c r="A17" s="47" t="s">
        <v>24</v>
      </c>
      <c r="B17" s="48"/>
      <c r="C17" s="48"/>
      <c r="D17" s="48"/>
      <c r="E17" s="48"/>
      <c r="F17" s="48"/>
      <c r="G17" s="48"/>
      <c r="H17" s="48"/>
      <c r="I17" s="48"/>
      <c r="J17" s="48"/>
      <c r="K17" s="13"/>
      <c r="L17" s="45">
        <f>SUM(L11:L15)</f>
        <v>0</v>
      </c>
      <c r="M17" s="46"/>
    </row>
    <row r="18" spans="1:13" ht="27.75" customHeight="1" thickBot="1" x14ac:dyDescent="0.3">
      <c r="A18" s="49" t="s">
        <v>25</v>
      </c>
      <c r="B18" s="50"/>
      <c r="C18" s="50"/>
      <c r="D18" s="50"/>
      <c r="E18" s="50"/>
      <c r="F18" s="50"/>
      <c r="G18" s="50"/>
      <c r="H18" s="50"/>
      <c r="I18" s="50"/>
      <c r="J18" s="50"/>
      <c r="K18" s="14"/>
      <c r="L18" s="43">
        <f>SUM(K11:K15)</f>
        <v>0</v>
      </c>
      <c r="M18" s="44"/>
    </row>
    <row r="19" spans="1:13" ht="6" customHeight="1" thickBo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3" s="4" customFormat="1" ht="69" customHeight="1" thickBot="1" x14ac:dyDescent="0.25">
      <c r="A20" s="38" t="s">
        <v>26</v>
      </c>
      <c r="B20" s="39"/>
      <c r="C20" s="39"/>
      <c r="D20" s="39"/>
      <c r="E20" s="37"/>
      <c r="F20" s="37"/>
      <c r="G20" s="37"/>
      <c r="H20" s="37"/>
      <c r="I20" s="54" t="s">
        <v>27</v>
      </c>
      <c r="J20" s="55"/>
      <c r="K20" s="11"/>
      <c r="L20" s="56">
        <f>L17+L18</f>
        <v>0</v>
      </c>
      <c r="M20" s="57"/>
    </row>
    <row r="21" spans="1:13" ht="6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6" customHeight="1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customHeight="1" x14ac:dyDescent="0.25">
      <c r="A23" s="40" t="s">
        <v>28</v>
      </c>
      <c r="B23" s="28"/>
      <c r="C23" s="28"/>
      <c r="D23" s="28"/>
      <c r="E23" s="28"/>
      <c r="F23" s="28"/>
      <c r="G23" s="28"/>
      <c r="H23" s="28"/>
      <c r="I23" s="28" t="s">
        <v>29</v>
      </c>
      <c r="J23" s="28"/>
      <c r="K23" s="28"/>
      <c r="L23" s="28"/>
      <c r="M23" s="29"/>
    </row>
    <row r="24" spans="1:13" ht="15" customHeight="1" x14ac:dyDescent="0.25">
      <c r="A24" s="4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</row>
    <row r="25" spans="1:13" ht="15" customHeight="1" x14ac:dyDescent="0.25">
      <c r="A25" s="4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1"/>
    </row>
    <row r="26" spans="1:13" ht="15" customHeight="1" x14ac:dyDescent="0.25">
      <c r="A26" s="4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</row>
    <row r="27" spans="1:13" ht="15" customHeight="1" thickBot="1" x14ac:dyDescent="0.3">
      <c r="A27" s="4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3"/>
    </row>
    <row r="33" spans="10:10" x14ac:dyDescent="0.25">
      <c r="J33" s="27"/>
    </row>
  </sheetData>
  <sheetProtection algorithmName="SHA-512" hashValue="OIdGVY/Rjit71DCNBli19sAS5CgLMi0Kkn63S6SUJbFMgqJqn18nyhk8D8+IsHzlbRMPzaq57TDxe9p9NSax3A==" saltValue="B+3UhL8onfGkKFta3DD4tw==" spinCount="100000" sheet="1" objects="1" scenarios="1"/>
  <mergeCells count="34">
    <mergeCell ref="B9:D9"/>
    <mergeCell ref="B12:D12"/>
    <mergeCell ref="B13:D13"/>
    <mergeCell ref="B14:D14"/>
    <mergeCell ref="B15:D15"/>
    <mergeCell ref="A2:M3"/>
    <mergeCell ref="C5:H5"/>
    <mergeCell ref="C6:H6"/>
    <mergeCell ref="C7:H7"/>
    <mergeCell ref="A5:B5"/>
    <mergeCell ref="A6:B6"/>
    <mergeCell ref="A7:B7"/>
    <mergeCell ref="L5:M5"/>
    <mergeCell ref="L7:M7"/>
    <mergeCell ref="I6:J6"/>
    <mergeCell ref="I7:J7"/>
    <mergeCell ref="L6:M6"/>
    <mergeCell ref="I5:J5"/>
    <mergeCell ref="I23:M27"/>
    <mergeCell ref="A10:M10"/>
    <mergeCell ref="B11:D11"/>
    <mergeCell ref="E20:H20"/>
    <mergeCell ref="A20:D20"/>
    <mergeCell ref="A23:H27"/>
    <mergeCell ref="L18:M18"/>
    <mergeCell ref="L17:M17"/>
    <mergeCell ref="A17:J17"/>
    <mergeCell ref="A18:J18"/>
    <mergeCell ref="A16:M16"/>
    <mergeCell ref="A19:M19"/>
    <mergeCell ref="A21:M21"/>
    <mergeCell ref="I20:J20"/>
    <mergeCell ref="A22:M22"/>
    <mergeCell ref="L20:M20"/>
  </mergeCells>
  <dataValidations count="1">
    <dataValidation type="decimal" allowBlank="1" showInputMessage="1" showErrorMessage="1" errorTitle="ALERTA" error="EN ESTA CELDA SOLO ES PERMITIDO DÍGITOS NUMÉRICOS" sqref="H11:I15">
      <formula1>0</formula1>
      <formula2>9999999.99</formula2>
    </dataValidation>
  </dataValidations>
  <printOptions horizontalCentered="1"/>
  <pageMargins left="0.11811023622047245" right="0.11811023622047245" top="0.51181102362204722" bottom="0.39370078740157483" header="0.31496062992125984" footer="0.31496062992125984"/>
  <pageSetup scale="65" fitToHeight="0" orientation="landscape" r:id="rId1"/>
  <headerFooter>
    <oddFooter>&amp;R&amp;"Calibri,Normal"&amp;K000000Página &amp;P de &amp;N</oddFooter>
  </headerFooter>
  <colBreaks count="1" manualBreakCount="1">
    <brk id="13" max="1048575" man="1"/>
  </colBreaks>
  <ignoredErrors>
    <ignoredError sqref="J11:K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2" ma:contentTypeDescription="Create a new document." ma:contentTypeScope="" ma:versionID="9d9aa88e8dafa5905151fdfff872a81e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f96c030634bbfc02d4447be661cc6c55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ef3d409c-51e8-4a1c-b238-cf9f3673307b"/>
    <ds:schemaRef ds:uri="http://schemas.microsoft.com/office/infopath/2007/PartnerControls"/>
    <ds:schemaRef ds:uri="caf61add-cf15-4341-ad7c-3bb05f38d729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209cd0db-1aa9-466c-8933-4493a1504f6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717EBA7-5137-420F-8ED4-242874E10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opichardo</cp:lastModifiedBy>
  <cp:revision/>
  <dcterms:created xsi:type="dcterms:W3CDTF">2014-12-15T12:59:31Z</dcterms:created>
  <dcterms:modified xsi:type="dcterms:W3CDTF">2023-05-11T17:08:17Z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