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oscap\Desktop\LPN-CPJ-10-2025 ADQUISICIÓN DE CAFÉ MOLIDO  PARA SU USO A NIVEL NACIONAL\Anexos\"/>
    </mc:Choice>
  </mc:AlternateContent>
  <xr:revisionPtr revIDLastSave="0" documentId="13_ncr:1_{B5E939F8-01D0-49D1-A9B9-A3B033DA5EB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andscape" sheetId="5" r:id="rId1"/>
  </sheets>
  <definedNames>
    <definedName name="_xlnm.Print_Titles" localSheetId="0">Landscape!$1:$8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5" l="1"/>
  <c r="L13" i="5" s="1"/>
  <c r="J11" i="5" l="1"/>
  <c r="K11" i="5" s="1"/>
  <c r="L14" i="5" s="1"/>
  <c r="M11" i="5" l="1"/>
  <c r="L16" i="5"/>
</calcChain>
</file>

<file path=xl/sharedStrings.xml><?xml version="1.0" encoding="utf-8"?>
<sst xmlns="http://schemas.openxmlformats.org/spreadsheetml/2006/main" count="26" uniqueCount="26">
  <si>
    <t>FORMULARIO OFERTA ECONÓMICA</t>
  </si>
  <si>
    <t>Título del Proceso:</t>
  </si>
  <si>
    <t>Adquisición de café molido para su uso a nivel nacional</t>
  </si>
  <si>
    <t>No. Expediente:</t>
  </si>
  <si>
    <t>Nombre del Oferente:</t>
  </si>
  <si>
    <t>RNC/Cédula:</t>
  </si>
  <si>
    <t>Fecha:</t>
  </si>
  <si>
    <t>RPE:</t>
  </si>
  <si>
    <t>Ítem
núm.</t>
  </si>
  <si>
    <t xml:space="preserve">Descripción del Bien, Servicio y Obra </t>
  </si>
  <si>
    <t>Marca y Modelo (si aplica)</t>
  </si>
  <si>
    <t>Unidad de Medida</t>
  </si>
  <si>
    <t>Cantidad</t>
  </si>
  <si>
    <t>Precio unitario</t>
  </si>
  <si>
    <t>ITBIS %</t>
  </si>
  <si>
    <t>ITBIS RD$</t>
  </si>
  <si>
    <t>Precio Total</t>
  </si>
  <si>
    <t>Café Molido</t>
  </si>
  <si>
    <t>Libras</t>
  </si>
  <si>
    <t>SUBTOTAL</t>
  </si>
  <si>
    <t>TOTAL ITBIS</t>
  </si>
  <si>
    <t>VALOR DE LA OFERTA EN LETRAS 
(DEBE CONTENER LOS IMPUESTOS INCLUIDOS)</t>
  </si>
  <si>
    <t>VALOR DE LA OFERTA EN 
NÚMEROS EN RD$</t>
  </si>
  <si>
    <t>Nombre del presentante legal y fecha</t>
  </si>
  <si>
    <t>Firma y sello</t>
  </si>
  <si>
    <t>LPN-CPJ-10-202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</si>
</sst>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Protection="1">
      <protection locked="0"/>
    </xf>
    <xf numFmtId="0" fontId="7" fillId="3" borderId="1" xfId="0" applyFont="1" applyFill="1" applyBorder="1" applyAlignment="1" applyProtection="1">
      <alignment vertical="top"/>
      <protection locked="0"/>
    </xf>
    <xf numFmtId="0" fontId="7" fillId="3" borderId="8" xfId="0" applyFont="1" applyFill="1" applyBorder="1" applyAlignment="1" applyProtection="1">
      <alignment vertical="top"/>
      <protection locked="0"/>
    </xf>
    <xf numFmtId="0" fontId="5" fillId="0" borderId="0" xfId="0" applyFont="1" applyProtection="1">
      <protection locked="0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7" fillId="3" borderId="3" xfId="0" applyFont="1" applyFill="1" applyBorder="1" applyAlignment="1">
      <alignment vertical="top"/>
    </xf>
    <xf numFmtId="0" fontId="7" fillId="0" borderId="0" xfId="0" applyFont="1" applyAlignment="1">
      <alignment horizontal="left" vertical="top"/>
    </xf>
    <xf numFmtId="0" fontId="7" fillId="3" borderId="10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164" fontId="6" fillId="4" borderId="8" xfId="0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>
      <alignment horizontal="center" vertical="center" wrapText="1"/>
    </xf>
    <xf numFmtId="3" fontId="6" fillId="4" borderId="8" xfId="0" applyNumberFormat="1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 applyProtection="1">
      <alignment horizontal="center" vertical="center"/>
      <protection locked="0"/>
    </xf>
    <xf numFmtId="9" fontId="6" fillId="2" borderId="8" xfId="0" applyNumberFormat="1" applyFont="1" applyFill="1" applyBorder="1" applyAlignment="1" applyProtection="1">
      <alignment horizontal="center" vertical="center"/>
      <protection locked="0"/>
    </xf>
    <xf numFmtId="164" fontId="6" fillId="4" borderId="18" xfId="0" applyNumberFormat="1" applyFont="1" applyFill="1" applyBorder="1" applyAlignment="1">
      <alignment horizontal="center" vertical="center"/>
    </xf>
    <xf numFmtId="164" fontId="6" fillId="4" borderId="12" xfId="0" applyNumberFormat="1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6" fillId="0" borderId="3" xfId="0" applyFont="1" applyBorder="1" applyAlignment="1" applyProtection="1">
      <alignment horizontal="center" wrapText="1"/>
      <protection locked="0"/>
    </xf>
    <xf numFmtId="0" fontId="6" fillId="0" borderId="4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6" xfId="0" applyFont="1" applyBorder="1" applyAlignment="1" applyProtection="1">
      <alignment horizontal="center" wrapText="1"/>
      <protection locked="0"/>
    </xf>
    <xf numFmtId="0" fontId="6" fillId="0" borderId="8" xfId="0" applyFont="1" applyBorder="1" applyAlignment="1" applyProtection="1">
      <alignment horizontal="center" wrapText="1"/>
      <protection locked="0"/>
    </xf>
    <xf numFmtId="0" fontId="6" fillId="0" borderId="9" xfId="0" applyFont="1" applyBorder="1" applyAlignment="1" applyProtection="1">
      <alignment horizontal="center" wrapText="1"/>
      <protection locked="0"/>
    </xf>
    <xf numFmtId="0" fontId="8" fillId="0" borderId="0" xfId="0" applyFont="1" applyAlignment="1">
      <alignment horizontal="center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 applyProtection="1">
      <alignment horizontal="left" vertical="center"/>
      <protection locked="0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wrapText="1"/>
      <protection locked="0"/>
    </xf>
    <xf numFmtId="0" fontId="6" fillId="0" borderId="5" xfId="0" applyFont="1" applyBorder="1" applyAlignment="1" applyProtection="1">
      <alignment horizontal="center" wrapText="1"/>
      <protection locked="0"/>
    </xf>
    <xf numFmtId="0" fontId="6" fillId="0" borderId="7" xfId="0" applyFont="1" applyBorder="1" applyAlignment="1" applyProtection="1">
      <alignment horizontal="center" wrapText="1"/>
      <protection locked="0"/>
    </xf>
    <xf numFmtId="164" fontId="6" fillId="4" borderId="8" xfId="0" applyNumberFormat="1" applyFont="1" applyFill="1" applyBorder="1" applyAlignment="1">
      <alignment horizontal="center" vertical="center"/>
    </xf>
    <xf numFmtId="164" fontId="6" fillId="4" borderId="9" xfId="0" applyNumberFormat="1" applyFont="1" applyFill="1" applyBorder="1" applyAlignment="1">
      <alignment horizontal="center" vertical="center"/>
    </xf>
    <xf numFmtId="164" fontId="6" fillId="4" borderId="3" xfId="0" applyNumberFormat="1" applyFont="1" applyFill="1" applyBorder="1" applyAlignment="1">
      <alignment horizontal="center" vertical="center"/>
    </xf>
    <xf numFmtId="164" fontId="6" fillId="4" borderId="4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7" xfId="0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164" fontId="7" fillId="4" borderId="14" xfId="0" applyNumberFormat="1" applyFont="1" applyFill="1" applyBorder="1" applyAlignment="1">
      <alignment horizontal="center" vertical="center"/>
    </xf>
    <xf numFmtId="164" fontId="7" fillId="4" borderId="15" xfId="0" applyNumberFormat="1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4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left" vertical="top" wrapText="1"/>
      <protection locked="0"/>
    </xf>
    <xf numFmtId="14" fontId="6" fillId="0" borderId="8" xfId="0" applyNumberFormat="1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top"/>
      <protection locked="0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311334</xdr:colOff>
      <xdr:row>2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192647" cy="916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view="pageBreakPreview" zoomScale="58" zoomScaleNormal="80" zoomScaleSheetLayoutView="58" workbookViewId="0">
      <selection activeCell="G11" sqref="G11"/>
    </sheetView>
  </sheetViews>
  <sheetFormatPr defaultColWidth="11.453125" defaultRowHeight="14" x14ac:dyDescent="0.3"/>
  <cols>
    <col min="1" max="1" width="6.453125" style="1" customWidth="1"/>
    <col min="2" max="2" width="19.54296875" style="1" customWidth="1"/>
    <col min="3" max="3" width="17.1796875" style="1" customWidth="1"/>
    <col min="4" max="4" width="13.7265625" style="1" customWidth="1"/>
    <col min="5" max="5" width="41.26953125" style="1" customWidth="1"/>
    <col min="6" max="6" width="14" style="1" customWidth="1"/>
    <col min="7" max="7" width="16.1796875" style="1" customWidth="1"/>
    <col min="8" max="8" width="18.7265625" style="1" customWidth="1"/>
    <col min="9" max="9" width="8.26953125" style="1" customWidth="1"/>
    <col min="10" max="10" width="23.26953125" style="1" customWidth="1"/>
    <col min="11" max="12" width="9.7265625" style="1" hidden="1" customWidth="1"/>
    <col min="13" max="13" width="28.7265625" style="1" customWidth="1"/>
    <col min="14" max="16384" width="11.453125" style="1"/>
  </cols>
  <sheetData>
    <row r="1" spans="1:15" ht="53.25" customHeight="1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5" ht="19" customHeight="1" x14ac:dyDescent="0.3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5" ht="19" customHeight="1" x14ac:dyDescent="0.3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5" ht="23.25" customHeight="1" thickBot="1" x14ac:dyDescent="0.35">
      <c r="A4" s="6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53.25" customHeight="1" x14ac:dyDescent="0.3">
      <c r="A5" s="65" t="s">
        <v>1</v>
      </c>
      <c r="B5" s="66"/>
      <c r="C5" s="60" t="s">
        <v>2</v>
      </c>
      <c r="D5" s="61"/>
      <c r="E5" s="61"/>
      <c r="F5" s="61"/>
      <c r="G5" s="61"/>
      <c r="H5" s="61"/>
      <c r="I5" s="66" t="s">
        <v>3</v>
      </c>
      <c r="J5" s="66"/>
      <c r="K5" s="7"/>
      <c r="L5" s="71" t="s">
        <v>25</v>
      </c>
      <c r="M5" s="72"/>
      <c r="O5" s="27"/>
    </row>
    <row r="6" spans="1:15" ht="22.5" customHeight="1" x14ac:dyDescent="0.3">
      <c r="A6" s="67" t="s">
        <v>4</v>
      </c>
      <c r="B6" s="68"/>
      <c r="C6" s="62"/>
      <c r="D6" s="62"/>
      <c r="E6" s="62"/>
      <c r="F6" s="62"/>
      <c r="G6" s="62"/>
      <c r="H6" s="62"/>
      <c r="I6" s="68" t="s">
        <v>5</v>
      </c>
      <c r="J6" s="68"/>
      <c r="K6" s="2"/>
      <c r="L6" s="75"/>
      <c r="M6" s="76"/>
    </row>
    <row r="7" spans="1:15" ht="21.75" customHeight="1" thickBot="1" x14ac:dyDescent="0.35">
      <c r="A7" s="69" t="s">
        <v>6</v>
      </c>
      <c r="B7" s="70"/>
      <c r="C7" s="63"/>
      <c r="D7" s="64"/>
      <c r="E7" s="64"/>
      <c r="F7" s="64"/>
      <c r="G7" s="64"/>
      <c r="H7" s="64"/>
      <c r="I7" s="70" t="s">
        <v>7</v>
      </c>
      <c r="J7" s="70"/>
      <c r="K7" s="3"/>
      <c r="L7" s="73"/>
      <c r="M7" s="74"/>
    </row>
    <row r="8" spans="1:15" ht="6" customHeight="1" thickBot="1" x14ac:dyDescent="0.35">
      <c r="A8" s="8"/>
      <c r="B8" s="8"/>
      <c r="C8" s="8"/>
      <c r="D8" s="8"/>
      <c r="E8" s="8"/>
      <c r="F8" s="15"/>
      <c r="G8" s="15"/>
      <c r="H8" s="15"/>
      <c r="I8" s="15"/>
      <c r="J8" s="15"/>
      <c r="K8" s="15"/>
      <c r="L8" s="15"/>
      <c r="M8" s="15"/>
    </row>
    <row r="9" spans="1:15" ht="40.5" customHeight="1" thickBot="1" x14ac:dyDescent="0.35">
      <c r="A9" s="9" t="s">
        <v>8</v>
      </c>
      <c r="B9" s="58" t="s">
        <v>9</v>
      </c>
      <c r="C9" s="58"/>
      <c r="D9" s="58"/>
      <c r="E9" s="12" t="s">
        <v>10</v>
      </c>
      <c r="F9" s="12" t="s">
        <v>11</v>
      </c>
      <c r="G9" s="12" t="s">
        <v>12</v>
      </c>
      <c r="H9" s="12" t="s">
        <v>13</v>
      </c>
      <c r="I9" s="12" t="s">
        <v>14</v>
      </c>
      <c r="J9" s="12" t="s">
        <v>15</v>
      </c>
      <c r="K9" s="12"/>
      <c r="L9" s="12"/>
      <c r="M9" s="10" t="s">
        <v>16</v>
      </c>
    </row>
    <row r="10" spans="1:15" ht="6" customHeight="1" thickBot="1" x14ac:dyDescent="0.3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</row>
    <row r="11" spans="1:15" ht="63" customHeight="1" thickBot="1" x14ac:dyDescent="0.4">
      <c r="A11" s="17">
        <v>1</v>
      </c>
      <c r="B11" s="35" t="s">
        <v>17</v>
      </c>
      <c r="C11" s="36"/>
      <c r="D11" s="36"/>
      <c r="E11" s="18"/>
      <c r="F11" s="19" t="s">
        <v>18</v>
      </c>
      <c r="G11" s="20">
        <v>50000</v>
      </c>
      <c r="H11" s="21"/>
      <c r="I11" s="22"/>
      <c r="J11" s="16">
        <f>H11*I11</f>
        <v>0</v>
      </c>
      <c r="K11" s="16">
        <f t="shared" ref="K11" si="0">G11*J11</f>
        <v>0</v>
      </c>
      <c r="L11" s="23">
        <f>G11*H11</f>
        <v>0</v>
      </c>
      <c r="M11" s="24">
        <f>K11+L11</f>
        <v>0</v>
      </c>
      <c r="N11" s="25"/>
      <c r="O11" s="26"/>
    </row>
    <row r="12" spans="1:15" ht="19.5" customHeight="1" thickBot="1" x14ac:dyDescent="0.4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5" ht="27.75" customHeight="1" x14ac:dyDescent="0.3">
      <c r="A13" s="47" t="s">
        <v>19</v>
      </c>
      <c r="B13" s="48"/>
      <c r="C13" s="48"/>
      <c r="D13" s="48"/>
      <c r="E13" s="48"/>
      <c r="F13" s="48"/>
      <c r="G13" s="48"/>
      <c r="H13" s="48"/>
      <c r="I13" s="48"/>
      <c r="J13" s="48"/>
      <c r="K13" s="13"/>
      <c r="L13" s="45">
        <f>SUM(L11:L11)</f>
        <v>0</v>
      </c>
      <c r="M13" s="46"/>
    </row>
    <row r="14" spans="1:15" ht="27.75" customHeight="1" thickBot="1" x14ac:dyDescent="0.35">
      <c r="A14" s="49" t="s">
        <v>20</v>
      </c>
      <c r="B14" s="50"/>
      <c r="C14" s="50"/>
      <c r="D14" s="50"/>
      <c r="E14" s="50"/>
      <c r="F14" s="50"/>
      <c r="G14" s="50"/>
      <c r="H14" s="50"/>
      <c r="I14" s="50"/>
      <c r="J14" s="50"/>
      <c r="K14" s="14"/>
      <c r="L14" s="43">
        <f>SUM(K11:K11)</f>
        <v>0</v>
      </c>
      <c r="M14" s="44"/>
    </row>
    <row r="15" spans="1:15" ht="6" customHeight="1" thickBot="1" x14ac:dyDescent="0.35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</row>
    <row r="16" spans="1:15" s="4" customFormat="1" ht="69" customHeight="1" thickBot="1" x14ac:dyDescent="0.35">
      <c r="A16" s="38" t="s">
        <v>21</v>
      </c>
      <c r="B16" s="39"/>
      <c r="C16" s="39"/>
      <c r="D16" s="39"/>
      <c r="E16" s="37"/>
      <c r="F16" s="37"/>
      <c r="G16" s="37"/>
      <c r="H16" s="37"/>
      <c r="I16" s="54" t="s">
        <v>22</v>
      </c>
      <c r="J16" s="55"/>
      <c r="K16" s="11"/>
      <c r="L16" s="56">
        <f>L13+L14</f>
        <v>0</v>
      </c>
      <c r="M16" s="57"/>
    </row>
    <row r="17" spans="1:13" ht="6" customHeight="1" x14ac:dyDescent="0.3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</row>
    <row r="18" spans="1:13" ht="6" customHeight="1" thickBot="1" x14ac:dyDescent="0.35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</row>
    <row r="19" spans="1:13" ht="15" customHeight="1" x14ac:dyDescent="0.3">
      <c r="A19" s="40" t="s">
        <v>23</v>
      </c>
      <c r="B19" s="28"/>
      <c r="C19" s="28"/>
      <c r="D19" s="28"/>
      <c r="E19" s="28"/>
      <c r="F19" s="28"/>
      <c r="G19" s="28"/>
      <c r="H19" s="28"/>
      <c r="I19" s="28" t="s">
        <v>24</v>
      </c>
      <c r="J19" s="28"/>
      <c r="K19" s="28"/>
      <c r="L19" s="28"/>
      <c r="M19" s="29"/>
    </row>
    <row r="20" spans="1:13" ht="15" customHeight="1" x14ac:dyDescent="0.3">
      <c r="A20" s="41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1"/>
    </row>
    <row r="21" spans="1:13" ht="15" customHeight="1" x14ac:dyDescent="0.3">
      <c r="A21" s="41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1"/>
    </row>
    <row r="22" spans="1:13" ht="15" customHeight="1" x14ac:dyDescent="0.3">
      <c r="A22" s="41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1"/>
    </row>
    <row r="23" spans="1:13" ht="15" customHeight="1" thickBot="1" x14ac:dyDescent="0.35">
      <c r="A23" s="4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3"/>
    </row>
  </sheetData>
  <mergeCells count="30">
    <mergeCell ref="B9:D9"/>
    <mergeCell ref="A2:M3"/>
    <mergeCell ref="C5:H5"/>
    <mergeCell ref="C6:H6"/>
    <mergeCell ref="C7:H7"/>
    <mergeCell ref="A5:B5"/>
    <mergeCell ref="A6:B6"/>
    <mergeCell ref="A7:B7"/>
    <mergeCell ref="L5:M5"/>
    <mergeCell ref="L7:M7"/>
    <mergeCell ref="I6:J6"/>
    <mergeCell ref="I7:J7"/>
    <mergeCell ref="L6:M6"/>
    <mergeCell ref="I5:J5"/>
    <mergeCell ref="I19:M23"/>
    <mergeCell ref="A10:M10"/>
    <mergeCell ref="B11:D11"/>
    <mergeCell ref="E16:H16"/>
    <mergeCell ref="A16:D16"/>
    <mergeCell ref="A19:H23"/>
    <mergeCell ref="L14:M14"/>
    <mergeCell ref="L13:M13"/>
    <mergeCell ref="A13:J13"/>
    <mergeCell ref="A14:J14"/>
    <mergeCell ref="A12:M12"/>
    <mergeCell ref="A15:M15"/>
    <mergeCell ref="A17:M17"/>
    <mergeCell ref="I16:J16"/>
    <mergeCell ref="A18:M18"/>
    <mergeCell ref="L16:M16"/>
  </mergeCells>
  <dataValidations count="1">
    <dataValidation type="decimal" allowBlank="1" showInputMessage="1" showErrorMessage="1" errorTitle="ALERTA" error="EN ESTA CELDA SOLO ES PERMITIDO DÍGITOS NUMÉRICOS" sqref="H11:I11" xr:uid="{00000000-0002-0000-0000-000000000000}">
      <formula1>0</formula1>
      <formula2>9999999.99</formula2>
    </dataValidation>
  </dataValidations>
  <printOptions horizontalCentered="1"/>
  <pageMargins left="0.11811023622047245" right="0.11811023622047245" top="0.51181102362204722" bottom="0.39370078740157483" header="0.31496062992125984" footer="0.31496062992125984"/>
  <pageSetup scale="65" fitToHeight="0" orientation="landscape" r:id="rId1"/>
  <headerFooter>
    <oddFooter>&amp;R&amp;"Calibri,Normal"&amp;K000000Página &amp;P de &amp;N</oddFooter>
  </headerFooter>
  <colBreaks count="1" manualBreakCount="1">
    <brk id="13" max="1048575" man="1"/>
  </colBreaks>
  <ignoredErrors>
    <ignoredError sqref="J11:K1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SharedWithUsers xmlns="209cd0db-1aa9-466c-8933-4493a1504f63">
      <UserInfo>
        <DisplayName>Richard A. Gomez</DisplayName>
        <AccountId>1007</AccountId>
        <AccountType/>
      </UserInfo>
      <UserInfo>
        <DisplayName>Argelis R. Olivero R.</DisplayName>
        <AccountId>1529</AccountId>
        <AccountType/>
      </UserInfo>
    </SharedWithUsers>
    <TaxCatchAll xmlns="ef3d409c-51e8-4a1c-b238-cf9f3673307b" xsi:nil="true"/>
    <lcf76f155ced4ddcb4097134ff3c332f xmlns="caf61add-cf15-4341-ad7c-3bb05f38d729">
      <Terms xmlns="http://schemas.microsoft.com/office/infopath/2007/PartnerControls"/>
    </lcf76f155ced4ddcb4097134ff3c332f>
    <Analista xmlns="caf61add-cf15-4341-ad7c-3bb05f38d729">
      <UserInfo>
        <DisplayName/>
        <AccountId xsi:nil="true"/>
        <AccountType/>
      </UserInfo>
    </Analista>
    <Estatus xmlns="caf61add-cf15-4341-ad7c-3bb05f38d729">Aprobado</Estatu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1183DAE40A09449CE2F3513D1B395A" ma:contentTypeVersion="25" ma:contentTypeDescription="Create a new document." ma:contentTypeScope="" ma:versionID="772754da9f4f3f993a6b98f8ffbe860a">
  <xsd:schema xmlns:xsd="http://www.w3.org/2001/XMLSchema" xmlns:xs="http://www.w3.org/2001/XMLSchema" xmlns:p="http://schemas.microsoft.com/office/2006/metadata/properties" xmlns:ns2="caf61add-cf15-4341-ad7c-3bb05f38d729" xmlns:ns3="209cd0db-1aa9-466c-8933-4493a1504f63" xmlns:ns4="ef3d409c-51e8-4a1c-b238-cf9f3673307b" targetNamespace="http://schemas.microsoft.com/office/2006/metadata/properties" ma:root="true" ma:fieldsID="6fdbbc0a90574e1657b10cd8b9f31578" ns2:_="" ns3:_="" ns4:_="">
    <xsd:import namespace="caf61add-cf15-4341-ad7c-3bb05f38d729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Analista" minOccurs="0"/>
                <xsd:element ref="ns2:MediaServiceObjectDetectorVersions" minOccurs="0"/>
                <xsd:element ref="ns2:E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description="Aprobado" ma:format="Dropdown" ma:internalName="Comentarios">
      <xsd:simpleType>
        <xsd:restriction base="dms:Text">
          <xsd:maxLength value="255"/>
        </xsd:restriction>
      </xsd:simpleType>
    </xsd:element>
    <xsd:element name="Estado" ma:index="3" nillable="true" ma:displayName="Estado" ma:format="Dropdown" ma:internalName="Estado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Analista" ma:index="27" nillable="true" ma:displayName="Analista" ma:description="Analista" ma:format="Dropdown" ma:list="UserInfo" ma:SharePointGroup="0" ma:internalName="Analist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Estatus" ma:index="29" nillable="true" ma:displayName="Estatus" ma:default="Aprobado" ma:format="Dropdown" ma:internalName="Estatus">
      <xsd:simpleType>
        <xsd:restriction base="dms:Note">
          <xsd:maxLength value="255"/>
        </xsd:restriction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caf61add-cf15-4341-ad7c-3bb05f38d729"/>
    <ds:schemaRef ds:uri="209cd0db-1aa9-466c-8933-4493a1504f63"/>
    <ds:schemaRef ds:uri="ef3d409c-51e8-4a1c-b238-cf9f3673307b"/>
  </ds:schemaRefs>
</ds:datastoreItem>
</file>

<file path=customXml/itemProps3.xml><?xml version="1.0" encoding="utf-8"?>
<ds:datastoreItem xmlns:ds="http://schemas.openxmlformats.org/officeDocument/2006/customXml" ds:itemID="{97AEEE86-7FBF-41DA-9C46-3206940D48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61add-cf15-4341-ad7c-3bb05f38d729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Landscape</vt:lpstr>
      <vt:lpstr>Landscape!Print_Titles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Oscarina Pichardo Aquino</cp:lastModifiedBy>
  <cp:revision/>
  <dcterms:created xsi:type="dcterms:W3CDTF">2014-12-15T12:59:31Z</dcterms:created>
  <dcterms:modified xsi:type="dcterms:W3CDTF">2025-11-26T19:23:22Z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  <property fmtid="{D5CDD505-2E9C-101B-9397-08002B2CF9AE}" pid="3" name="MediaServiceImageTags">
    <vt:lpwstr/>
  </property>
</Properties>
</file>