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cesmart\Desktop\PARA PUBLICAR\LPN-CPJ-09-2022\"/>
    </mc:Choice>
  </mc:AlternateContent>
  <xr:revisionPtr revIDLastSave="0" documentId="13_ncr:1_{B6BED0CF-0C70-4D78-8084-101DBCB91114}" xr6:coauthVersionLast="47" xr6:coauthVersionMax="47" xr10:uidLastSave="{00000000-0000-0000-0000-000000000000}"/>
  <bookViews>
    <workbookView xWindow="-120" yWindow="-120" windowWidth="24240" windowHeight="13140" xr2:uid="{F7368109-9D65-4A55-B4E5-761C770E6840}"/>
  </bookViews>
  <sheets>
    <sheet name="LPN-CPJ-09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" i="1" l="1"/>
  <c r="K13" i="1" s="1"/>
  <c r="I11" i="1"/>
  <c r="K11" i="1" l="1"/>
  <c r="M11" i="1" s="1"/>
  <c r="J11" i="1"/>
  <c r="K14" i="1"/>
  <c r="K16" i="1" l="1"/>
</calcChain>
</file>

<file path=xl/sharedStrings.xml><?xml version="1.0" encoding="utf-8"?>
<sst xmlns="http://schemas.openxmlformats.org/spreadsheetml/2006/main" count="26" uniqueCount="26">
  <si>
    <t>Título del Proceso:</t>
  </si>
  <si>
    <t>No. Expediente: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</si>
  <si>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</si>
  <si>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</si>
  <si>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</si>
  <si>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</si>
  <si>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</si>
  <si>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</si>
  <si>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Cantidad</t>
  </si>
  <si>
    <t>ITBIS %</t>
  </si>
  <si>
    <t>ITBIS RD$</t>
  </si>
  <si>
    <t>Precio Unitario Final</t>
  </si>
  <si>
    <t>Precio Total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</si>
  <si>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</si>
  <si>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</si>
  <si>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</si>
  <si>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</si>
  <si>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</si>
  <si>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</si>
  <si>
    <t xml:space="preserve">             Comité de Compras y Licitaciones</t>
  </si>
  <si>
    <t>Marca /
Modelo</t>
  </si>
  <si>
    <t>Precio Unitario S/Itbis</t>
  </si>
  <si>
    <t>LPN-CPJ-09-2022</t>
  </si>
  <si>
    <t>OFERTA ECONÓMICA</t>
  </si>
  <si>
    <t>CONTRATACIÓN DE SERVICIOS PROFESIONALES ESPECIALIZADOS PARA EL DISEÑO Y DESARROLLO DEL SISTEMA DE GESTIÓN DE CASOS DEL PODER JUDICIAL.</t>
  </si>
  <si>
    <t>Contratación de servicios profesionales especializados para el diseño y desarrollo del sistema de gestión de casos del Poder Judicial.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</si>
</sst>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.000_);_(* \(#,##0.000\);_(* &quot;-&quot;?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5" fontId="3" fillId="0" borderId="0" xfId="0" applyNumberFormat="1" applyFont="1" applyAlignment="1" applyProtection="1">
      <alignment vertical="center"/>
      <protection locked="0"/>
    </xf>
    <xf numFmtId="43" fontId="3" fillId="0" borderId="0" xfId="0" applyNumberFormat="1" applyFont="1" applyAlignment="1" applyProtection="1">
      <alignment vertical="center"/>
      <protection locked="0"/>
    </xf>
    <xf numFmtId="43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center"/>
    </xf>
    <xf numFmtId="0" fontId="1" fillId="0" borderId="2" xfId="0" applyFont="1" applyFill="1" applyBorder="1" applyAlignment="1" applyProtection="1">
      <alignment horizontal="right" vertical="center"/>
    </xf>
    <xf numFmtId="0" fontId="1" fillId="0" borderId="8" xfId="0" applyFont="1" applyFill="1" applyBorder="1" applyAlignment="1" applyProtection="1">
      <alignment horizontal="right" vertical="center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23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left" vertical="center"/>
    </xf>
    <xf numFmtId="0" fontId="1" fillId="2" borderId="8" xfId="0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21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18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</xf>
    <xf numFmtId="0" fontId="1" fillId="0" borderId="1" xfId="0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right" vertical="center"/>
    </xf>
    <xf numFmtId="164" fontId="2" fillId="0" borderId="2" xfId="0" applyNumberFormat="1" applyFont="1" applyFill="1" applyBorder="1" applyAlignment="1" applyProtection="1">
      <alignment horizontal="center" vertical="center"/>
    </xf>
    <xf numFmtId="164" fontId="2" fillId="0" borderId="21" xfId="0" applyNumberFormat="1" applyFont="1" applyFill="1" applyBorder="1" applyAlignment="1" applyProtection="1">
      <alignment horizontal="center" vertical="center"/>
    </xf>
    <xf numFmtId="164" fontId="2" fillId="0" borderId="3" xfId="0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Fill="1" applyBorder="1" applyAlignment="1" applyProtection="1">
      <alignment horizontal="right" vertical="center"/>
    </xf>
    <xf numFmtId="164" fontId="2" fillId="0" borderId="8" xfId="0" applyNumberFormat="1" applyFont="1" applyFill="1" applyBorder="1" applyAlignment="1" applyProtection="1">
      <alignment horizontal="center" vertical="center"/>
    </xf>
    <xf numFmtId="164" fontId="2" fillId="0" borderId="16" xfId="0" applyNumberFormat="1" applyFont="1" applyFill="1" applyBorder="1" applyAlignment="1" applyProtection="1">
      <alignment horizontal="center" vertical="center"/>
    </xf>
    <xf numFmtId="164" fontId="2" fillId="0" borderId="9" xfId="0" applyNumberFormat="1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164" fontId="1" fillId="0" borderId="17" xfId="0" applyNumberFormat="1" applyFont="1" applyFill="1" applyBorder="1" applyAlignment="1" applyProtection="1">
      <alignment horizontal="center" vertical="center"/>
      <protection locked="0"/>
    </xf>
    <xf numFmtId="164" fontId="1" fillId="0" borderId="19" xfId="0" applyNumberFormat="1" applyFont="1" applyFill="1" applyBorder="1" applyAlignment="1" applyProtection="1">
      <alignment horizontal="center" vertical="center"/>
      <protection locked="0"/>
    </xf>
    <xf numFmtId="16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164" fontId="2" fillId="0" borderId="11" xfId="0" applyNumberFormat="1" applyFont="1" applyFill="1" applyBorder="1" applyAlignment="1" applyProtection="1">
      <alignment vertical="center"/>
      <protection locked="0"/>
    </xf>
    <xf numFmtId="9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left" vertical="center" wrapText="1"/>
    </xf>
    <xf numFmtId="0" fontId="2" fillId="0" borderId="19" xfId="0" applyFont="1" applyFill="1" applyBorder="1" applyAlignment="1" applyProtection="1">
      <alignment horizontal="left" vertical="center" wrapText="1"/>
    </xf>
    <xf numFmtId="0" fontId="2" fillId="0" borderId="18" xfId="0" applyFont="1" applyFill="1" applyBorder="1" applyAlignment="1" applyProtection="1">
      <alignment horizontal="left" vertical="center" wrapText="1"/>
    </xf>
    <xf numFmtId="3" fontId="8" fillId="3" borderId="11" xfId="0" applyNumberFormat="1" applyFont="1" applyFill="1" applyBorder="1" applyAlignment="1" applyProtection="1">
      <alignment horizontal="center" vertical="center" wrapText="1"/>
    </xf>
    <xf numFmtId="164" fontId="2" fillId="0" borderId="11" xfId="0" applyNumberFormat="1" applyFont="1" applyFill="1" applyBorder="1" applyAlignment="1" applyProtection="1">
      <alignment vertical="center"/>
    </xf>
    <xf numFmtId="164" fontId="2" fillId="0" borderId="17" xfId="0" applyNumberFormat="1" applyFont="1" applyFill="1" applyBorder="1" applyAlignment="1" applyProtection="1">
      <alignment vertical="center"/>
    </xf>
    <xf numFmtId="164" fontId="2" fillId="0" borderId="12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203789</xdr:colOff>
      <xdr:row>0</xdr:row>
      <xdr:rowOff>104775</xdr:rowOff>
    </xdr:from>
    <xdr:to>
      <xdr:col>1</xdr:col>
      <xdr:colOff>666749</xdr:colOff>
      <xdr:row>2</xdr:row>
      <xdr:rowOff>76200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C45309B-2378-4620-B678-12C31052B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89" y="104775"/>
          <a:ext cx="87253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1227A-0B2B-455F-B2AB-151E95F6CD2A}">
  <dimension ref="A1:Q21"/>
  <sheetViews>
    <sheetView showZeros="0" tabSelected="1" zoomScaleNormal="100" workbookViewId="0">
      <selection activeCell="Q14" sqref="Q14"/>
    </sheetView>
  </sheetViews>
  <sheetFormatPr baseColWidth="10" defaultColWidth="11.42578125" defaultRowHeight="15.75" x14ac:dyDescent="0.25"/>
  <cols>
    <col min="1" max="1" width="6.140625" style="2" customWidth="1"/>
    <col min="2" max="2" width="12.28515625" style="2" customWidth="1"/>
    <col min="3" max="3" width="19.28515625" style="2" customWidth="1"/>
    <col min="4" max="4" width="14.5703125" style="2" customWidth="1"/>
    <col min="5" max="5" width="18.7109375" style="2" customWidth="1"/>
    <col min="6" max="6" width="9.42578125" style="2" customWidth="1"/>
    <col min="7" max="7" width="16" style="2" customWidth="1"/>
    <col min="8" max="8" width="9" style="7" customWidth="1"/>
    <col min="9" max="9" width="18.85546875" style="2" customWidth="1"/>
    <col min="10" max="10" width="11.7109375" style="2" hidden="1" customWidth="1"/>
    <col min="11" max="11" width="18.85546875" style="2" customWidth="1"/>
    <col min="12" max="12" width="17.42578125" style="2" hidden="1" customWidth="1"/>
    <col min="13" max="13" width="18.85546875" style="2" customWidth="1"/>
    <col min="14" max="16384" width="11.42578125" style="2"/>
  </cols>
  <sheetData>
    <row r="1" spans="1:17" x14ac:dyDescent="0.25">
      <c r="A1" s="11"/>
      <c r="B1" s="11"/>
      <c r="C1" s="11"/>
      <c r="D1" s="11"/>
      <c r="E1" s="11"/>
      <c r="F1" s="11"/>
      <c r="G1" s="11"/>
      <c r="H1" s="16"/>
      <c r="I1" s="11"/>
      <c r="J1" s="11"/>
      <c r="K1" s="11"/>
      <c r="L1" s="11"/>
      <c r="M1" s="11"/>
    </row>
    <row r="2" spans="1:17" ht="45" customHeight="1" x14ac:dyDescent="0.25">
      <c r="A2" s="11"/>
      <c r="B2" s="8" t="s">
        <v>19</v>
      </c>
      <c r="C2" s="12"/>
      <c r="D2" s="13"/>
      <c r="E2" s="13"/>
      <c r="F2" s="13"/>
      <c r="G2" s="13"/>
      <c r="H2" s="14"/>
      <c r="I2" s="13"/>
      <c r="J2" s="13"/>
      <c r="K2" s="13"/>
      <c r="L2" s="13"/>
      <c r="M2" s="13"/>
    </row>
    <row r="3" spans="1:17" ht="21.75" customHeight="1" x14ac:dyDescent="0.25">
      <c r="A3" s="28" t="s">
        <v>23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7" ht="7.5" customHeight="1" thickBot="1" x14ac:dyDescent="0.3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7" ht="52.5" customHeight="1" x14ac:dyDescent="0.25">
      <c r="A5" s="29" t="s">
        <v>0</v>
      </c>
      <c r="B5" s="30"/>
      <c r="C5" s="40" t="s">
        <v>24</v>
      </c>
      <c r="D5" s="41"/>
      <c r="E5" s="41"/>
      <c r="F5" s="41"/>
      <c r="G5" s="42"/>
      <c r="H5" s="30" t="s">
        <v>1</v>
      </c>
      <c r="I5" s="30"/>
      <c r="J5" s="20"/>
      <c r="K5" s="31" t="s">
        <v>22</v>
      </c>
      <c r="L5" s="32"/>
      <c r="M5" s="33"/>
    </row>
    <row r="6" spans="1:17" ht="30" customHeight="1" x14ac:dyDescent="0.25">
      <c r="A6" s="34" t="s">
        <v>2</v>
      </c>
      <c r="B6" s="35"/>
      <c r="C6" s="36"/>
      <c r="D6" s="36"/>
      <c r="E6" s="36"/>
      <c r="F6" s="36"/>
      <c r="G6" s="36"/>
      <c r="H6" s="24" t="s">
        <v>3</v>
      </c>
      <c r="I6" s="24"/>
      <c r="J6" s="22"/>
      <c r="K6" s="25"/>
      <c r="L6" s="26"/>
      <c r="M6" s="27"/>
    </row>
    <row r="7" spans="1:17" ht="30" customHeight="1" thickBot="1" x14ac:dyDescent="0.3">
      <c r="A7" s="43" t="s">
        <v>4</v>
      </c>
      <c r="B7" s="44"/>
      <c r="C7" s="45"/>
      <c r="D7" s="45"/>
      <c r="E7" s="45"/>
      <c r="F7" s="45"/>
      <c r="G7" s="45"/>
      <c r="H7" s="44" t="s">
        <v>5</v>
      </c>
      <c r="I7" s="44"/>
      <c r="J7" s="23"/>
      <c r="K7" s="46"/>
      <c r="L7" s="47"/>
      <c r="M7" s="48"/>
    </row>
    <row r="8" spans="1:17" ht="7.5" customHeight="1" thickBot="1" x14ac:dyDescent="0.3">
      <c r="A8" s="15"/>
      <c r="B8" s="15"/>
      <c r="C8" s="15"/>
      <c r="D8" s="15"/>
      <c r="E8" s="1"/>
      <c r="F8" s="1"/>
      <c r="G8" s="1"/>
      <c r="H8" s="1"/>
      <c r="I8" s="1"/>
      <c r="J8" s="1"/>
      <c r="K8" s="1"/>
      <c r="L8" s="1"/>
      <c r="M8" s="1"/>
    </row>
    <row r="9" spans="1:17" ht="29.25" thickBot="1" x14ac:dyDescent="0.3">
      <c r="A9" s="9" t="s">
        <v>6</v>
      </c>
      <c r="B9" s="49" t="s">
        <v>7</v>
      </c>
      <c r="C9" s="49"/>
      <c r="D9" s="49"/>
      <c r="E9" s="19" t="s">
        <v>20</v>
      </c>
      <c r="F9" s="19" t="s">
        <v>8</v>
      </c>
      <c r="G9" s="19" t="s">
        <v>21</v>
      </c>
      <c r="H9" s="19" t="s">
        <v>9</v>
      </c>
      <c r="I9" s="19" t="s">
        <v>10</v>
      </c>
      <c r="J9" s="19"/>
      <c r="K9" s="19" t="s">
        <v>11</v>
      </c>
      <c r="L9" s="21"/>
      <c r="M9" s="10" t="s">
        <v>12</v>
      </c>
    </row>
    <row r="10" spans="1:17" ht="6" customHeight="1" thickBot="1" x14ac:dyDescent="0.3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9"/>
    </row>
    <row r="11" spans="1:17" s="3" customFormat="1" ht="84" customHeight="1" thickBot="1" x14ac:dyDescent="0.3">
      <c r="A11" s="88">
        <v>1</v>
      </c>
      <c r="B11" s="89" t="s">
        <v>25</v>
      </c>
      <c r="C11" s="90"/>
      <c r="D11" s="91"/>
      <c r="E11" s="84"/>
      <c r="F11" s="92">
        <v>1</v>
      </c>
      <c r="G11" s="85"/>
      <c r="H11" s="86"/>
      <c r="I11" s="93">
        <f>+H11*G11</f>
        <v>0</v>
      </c>
      <c r="J11" s="93">
        <f>+I11*F11</f>
        <v>0</v>
      </c>
      <c r="K11" s="93">
        <f>+I11+G11</f>
        <v>0</v>
      </c>
      <c r="L11" s="94">
        <f>+F11*G11</f>
        <v>0</v>
      </c>
      <c r="M11" s="95">
        <f>+K11*F11</f>
        <v>0</v>
      </c>
      <c r="O11" s="4"/>
      <c r="P11" s="5"/>
      <c r="Q11" s="5"/>
    </row>
    <row r="12" spans="1:17" ht="10.5" customHeight="1" thickBot="1" x14ac:dyDescent="0.3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</row>
    <row r="13" spans="1:17" ht="20.25" customHeight="1" x14ac:dyDescent="0.25">
      <c r="A13" s="70" t="s">
        <v>13</v>
      </c>
      <c r="B13" s="71"/>
      <c r="C13" s="71"/>
      <c r="D13" s="71"/>
      <c r="E13" s="71"/>
      <c r="F13" s="71"/>
      <c r="G13" s="71"/>
      <c r="H13" s="71"/>
      <c r="I13" s="71"/>
      <c r="J13" s="17"/>
      <c r="K13" s="72">
        <f>SUM(L11:L11)</f>
        <v>0</v>
      </c>
      <c r="L13" s="73"/>
      <c r="M13" s="74"/>
      <c r="P13" s="6"/>
    </row>
    <row r="14" spans="1:17" ht="20.25" customHeight="1" thickBot="1" x14ac:dyDescent="0.3">
      <c r="A14" s="75" t="s">
        <v>14</v>
      </c>
      <c r="B14" s="76"/>
      <c r="C14" s="76"/>
      <c r="D14" s="76"/>
      <c r="E14" s="76"/>
      <c r="F14" s="76"/>
      <c r="G14" s="76"/>
      <c r="H14" s="76"/>
      <c r="I14" s="76"/>
      <c r="J14" s="18"/>
      <c r="K14" s="77">
        <f>SUM(J11:J11)</f>
        <v>0</v>
      </c>
      <c r="L14" s="78"/>
      <c r="M14" s="79"/>
      <c r="P14" s="6"/>
    </row>
    <row r="15" spans="1:17" ht="9.75" customHeight="1" thickBot="1" x14ac:dyDescent="0.3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</row>
    <row r="16" spans="1:17" ht="54.75" customHeight="1" thickBot="1" x14ac:dyDescent="0.3">
      <c r="A16" s="60" t="s">
        <v>15</v>
      </c>
      <c r="B16" s="61"/>
      <c r="C16" s="61"/>
      <c r="D16" s="61"/>
      <c r="E16" s="62"/>
      <c r="F16" s="62"/>
      <c r="G16" s="62"/>
      <c r="H16" s="63" t="s">
        <v>16</v>
      </c>
      <c r="I16" s="64"/>
      <c r="J16" s="80"/>
      <c r="K16" s="81">
        <f>SUM(K13:M14)</f>
        <v>0</v>
      </c>
      <c r="L16" s="82"/>
      <c r="M16" s="83"/>
      <c r="P16" s="6"/>
    </row>
    <row r="17" spans="1:13" ht="11.25" customHeight="1" thickBot="1" x14ac:dyDescent="0.3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</row>
    <row r="18" spans="1:13" ht="10.5" customHeight="1" x14ac:dyDescent="0.25">
      <c r="A18" s="66" t="s">
        <v>17</v>
      </c>
      <c r="B18" s="50"/>
      <c r="C18" s="50"/>
      <c r="D18" s="50"/>
      <c r="E18" s="50"/>
      <c r="F18" s="50"/>
      <c r="G18" s="50"/>
      <c r="H18" s="50" t="s">
        <v>18</v>
      </c>
      <c r="I18" s="50"/>
      <c r="J18" s="50"/>
      <c r="K18" s="50"/>
      <c r="L18" s="51"/>
      <c r="M18" s="52"/>
    </row>
    <row r="19" spans="1:13" ht="10.5" customHeight="1" x14ac:dyDescent="0.25">
      <c r="A19" s="67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4"/>
      <c r="M19" s="55"/>
    </row>
    <row r="20" spans="1:13" ht="10.5" customHeight="1" x14ac:dyDescent="0.25">
      <c r="A20" s="67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4"/>
      <c r="M20" s="55"/>
    </row>
    <row r="21" spans="1:13" ht="10.5" customHeight="1" thickBot="1" x14ac:dyDescent="0.3">
      <c r="A21" s="68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7"/>
      <c r="M21" s="58"/>
    </row>
  </sheetData>
  <sheetProtection algorithmName="SHA-512" hashValue="ske9+o9wuE5ToZHin4GHgB9izN6gDxQ0DYuz65vTtjoosP3+kiF1DQf6HOyxl0LZHI3GZON5rc7Z7EYha1BkEw==" saltValue="KasSSW7htMOFwZE8dkx7zA==" spinCount="100000" sheet="1" objects="1" scenarios="1"/>
  <mergeCells count="30">
    <mergeCell ref="A18:G21"/>
    <mergeCell ref="A12:M12"/>
    <mergeCell ref="A13:I13"/>
    <mergeCell ref="K13:M13"/>
    <mergeCell ref="A14:I14"/>
    <mergeCell ref="K14:M14"/>
    <mergeCell ref="H18:M21"/>
    <mergeCell ref="A15:M15"/>
    <mergeCell ref="A16:D16"/>
    <mergeCell ref="E16:G16"/>
    <mergeCell ref="H16:I16"/>
    <mergeCell ref="K16:M16"/>
    <mergeCell ref="A17:M17"/>
    <mergeCell ref="A6:B6"/>
    <mergeCell ref="C6:G6"/>
    <mergeCell ref="A10:M10"/>
    <mergeCell ref="B11:D11"/>
    <mergeCell ref="A7:B7"/>
    <mergeCell ref="C7:G7"/>
    <mergeCell ref="H7:I7"/>
    <mergeCell ref="K7:M7"/>
    <mergeCell ref="B9:D9"/>
    <mergeCell ref="H6:I6"/>
    <mergeCell ref="K6:M6"/>
    <mergeCell ref="A3:M3"/>
    <mergeCell ref="A5:B5"/>
    <mergeCell ref="C5:G5"/>
    <mergeCell ref="H5:I5"/>
    <mergeCell ref="K5:M5"/>
    <mergeCell ref="A4:M4"/>
  </mergeCells>
  <dataValidations count="1">
    <dataValidation type="decimal" allowBlank="1" showInputMessage="1" showErrorMessage="1" errorTitle="ALERTA" error="EN ESTA CELDA SOLO ES PERMITIDO DÍGITOS NUMÉRICOS" sqref="G11:H11" xr:uid="{B855ED37-2DCD-4125-A57A-16D9C715FEE1}">
      <formula1>0</formula1>
      <formula2>9999999.99</formula2>
    </dataValidation>
  </dataValidations>
  <pageMargins left="0.14000000000000001" right="0.05" top="0.16" bottom="0.2" header="0.09" footer="0.13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0" ma:contentTypeDescription="Create a new document." ma:contentTypeScope="" ma:versionID="bd1a872f9c6754514e719988db8408bf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df5060667a576fd7e91d8744ff87c029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3FF5F0-0744-40F2-AA63-C27E69E6A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7DBCD6-1AEE-45EF-9D4D-A3A540538E6F}">
  <ds:schemaRefs>
    <ds:schemaRef ds:uri="http://schemas.microsoft.com/office/2006/metadata/properties"/>
    <ds:schemaRef ds:uri="http://schemas.microsoft.com/office/infopath/2007/PartnerControls"/>
    <ds:schemaRef ds:uri="caf61add-cf15-4341-ad7c-3bb05f38d729"/>
    <ds:schemaRef ds:uri="ef3d409c-51e8-4a1c-b238-cf9f3673307b"/>
  </ds:schemaRefs>
</ds:datastoreItem>
</file>

<file path=customXml/itemProps3.xml><?xml version="1.0" encoding="utf-8"?>
<ds:datastoreItem xmlns:ds="http://schemas.openxmlformats.org/officeDocument/2006/customXml" ds:itemID="{4788D392-71B7-49A1-8036-0DB1D17427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LPN-CPJ-09-2022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DALAG</dc:creator>
  <cp:lastModifiedBy>DALAG</cp:lastModifiedBy>
  <cp:lastPrinted>2022-07-12T18:54:24Z</cp:lastPrinted>
  <dcterms:created xsi:type="dcterms:W3CDTF">2022-04-25T22:25:32Z</dcterms:created>
  <dcterms:modified xsi:type="dcterms:W3CDTF">2022-07-12T18:54:37Z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</Properties>
</file>