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cesmart\Desktop\"/>
    </mc:Choice>
  </mc:AlternateContent>
  <xr:revisionPtr revIDLastSave="0" documentId="13_ncr:1_{3BD17864-6142-4567-B08B-C3EAEB35AE04}" xr6:coauthVersionLast="47" xr6:coauthVersionMax="47" xr10:uidLastSave="{00000000-0000-0000-0000-000000000000}"/>
  <bookViews>
    <workbookView xWindow="-120" yWindow="-120" windowWidth="24240" windowHeight="13140" xr2:uid="{F7368109-9D65-4A55-B4E5-761C770E6840}"/>
  </bookViews>
  <sheets>
    <sheet name="LPN-CPJ-08-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4" i="1" l="1"/>
  <c r="L13" i="1"/>
  <c r="L14" i="1"/>
  <c r="L15" i="1"/>
  <c r="L16" i="1"/>
  <c r="L17" i="1"/>
  <c r="L18" i="1"/>
  <c r="L19" i="1"/>
  <c r="L20" i="1"/>
  <c r="L21" i="1"/>
  <c r="L22" i="1"/>
  <c r="L23" i="1"/>
  <c r="I13" i="1"/>
  <c r="I14" i="1"/>
  <c r="I15" i="1"/>
  <c r="I16" i="1"/>
  <c r="I17" i="1"/>
  <c r="I18" i="1"/>
  <c r="I19" i="1"/>
  <c r="I20" i="1"/>
  <c r="I21" i="1"/>
  <c r="I22" i="1"/>
  <c r="I23" i="1"/>
  <c r="I24" i="1"/>
  <c r="L12" i="1"/>
  <c r="I12" i="1"/>
  <c r="L11" i="1"/>
  <c r="K26" i="1" s="1"/>
  <c r="I11" i="1"/>
  <c r="K11" i="1" l="1"/>
  <c r="M11" i="1" s="1"/>
  <c r="J11" i="1"/>
  <c r="K12" i="1"/>
  <c r="M12" i="1" s="1"/>
  <c r="J12" i="1"/>
  <c r="K24" i="1"/>
  <c r="M24" i="1" s="1"/>
  <c r="J24" i="1"/>
  <c r="K23" i="1"/>
  <c r="M23" i="1" s="1"/>
  <c r="J23" i="1"/>
  <c r="K22" i="1"/>
  <c r="M22" i="1" s="1"/>
  <c r="J22" i="1"/>
  <c r="K21" i="1"/>
  <c r="M21" i="1" s="1"/>
  <c r="J21" i="1"/>
  <c r="K20" i="1"/>
  <c r="M20" i="1" s="1"/>
  <c r="J20" i="1"/>
  <c r="K19" i="1"/>
  <c r="M19" i="1" s="1"/>
  <c r="J19" i="1"/>
  <c r="K18" i="1"/>
  <c r="M18" i="1" s="1"/>
  <c r="J18" i="1"/>
  <c r="K17" i="1"/>
  <c r="M17" i="1" s="1"/>
  <c r="J17" i="1"/>
  <c r="K16" i="1"/>
  <c r="M16" i="1" s="1"/>
  <c r="J16" i="1"/>
  <c r="K15" i="1"/>
  <c r="M15" i="1" s="1"/>
  <c r="J15" i="1"/>
  <c r="K14" i="1"/>
  <c r="M14" i="1" s="1"/>
  <c r="J14" i="1"/>
  <c r="K13" i="1"/>
  <c r="M13" i="1" s="1"/>
  <c r="J13" i="1"/>
  <c r="K27" i="1" s="1"/>
  <c r="K29" i="1" l="1"/>
</calcChain>
</file>

<file path=xl/sharedStrings.xml><?xml version="1.0" encoding="utf-8"?>
<sst xmlns="http://schemas.openxmlformats.org/spreadsheetml/2006/main" count="39" uniqueCount="39">
  <si>
    <t>OFERTA ECONOMICA</t>
  </si>
  <si>
    <t>Título del Proceso:</t>
  </si>
  <si>
    <t>No. Expediente:</t>
  </si>
  <si>
    <t>Nombre del Oferente:</t>
  </si>
  <si>
    <t>RNC/Cédula:</t>
  </si>
  <si>
    <t>Fecha:</t>
  </si>
  <si>
    <t>RPE:</t>
  </si>
  <si>
    <t>Ítem                     No.</t>
  </si>
  <si>
    <t xml:space="preserve">Descripción del Bien, Servicio y Obra </t>
  </si>
  <si>
    <t>Cantidad</t>
  </si>
  <si>
    <t>ITBIS %</t>
  </si>
  <si>
    <t>ITBIS RD$</t>
  </si>
  <si>
    <t>Precio Unitario Final</t>
  </si>
  <si>
    <t>Precio Total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</si>
  <si>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</si>
  <si>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</si>
  <si>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</si>
  <si>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</si>
  <si>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</si>
  <si>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</si>
  <si>
    <t xml:space="preserve">             Comité de Compras y Licitaciones</t>
  </si>
  <si>
    <t>ADQUISICIÓN DE MOBILIARIO DE OFICINA PARA EQUIPAR LOCALIDADES DEL PODER JUDICIAL A NIVEL NACIONAL.</t>
  </si>
  <si>
    <t>Bancadas para tres (3) personas</t>
  </si>
  <si>
    <t>Mesas de trabajo</t>
  </si>
  <si>
    <t>Escritorios semi-ejecutivos</t>
  </si>
  <si>
    <t>Sillas operativas</t>
  </si>
  <si>
    <t>Sillas ortopédicas</t>
  </si>
  <si>
    <t>Sillones semi-ejecutivos</t>
  </si>
  <si>
    <t>Archivos metálicos o modular móvil tres (3) gavetas</t>
  </si>
  <si>
    <t>Credenzas</t>
  </si>
  <si>
    <t>Sillas de visita sencillas</t>
  </si>
  <si>
    <t>Credenzas sin puertas</t>
  </si>
  <si>
    <t>Sillas operativas tipo taburete</t>
  </si>
  <si>
    <t>Sofás de una (1) plaza</t>
  </si>
  <si>
    <t>Mesas para niños</t>
  </si>
  <si>
    <t>Sillas para niños</t>
  </si>
  <si>
    <t>Marca /
Modelo</t>
  </si>
  <si>
    <t>Precio Unitario S/Itbis</t>
  </si>
  <si>
    <t>LPN-CPJ-08-2022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</si>
</sst>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.000_);_(* \(#,##0.000\);_(* &quot;-&quot;?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5" fontId="3" fillId="0" borderId="0" xfId="0" applyNumberFormat="1" applyFont="1" applyAlignment="1" applyProtection="1">
      <alignment vertical="center"/>
      <protection locked="0"/>
    </xf>
    <xf numFmtId="43" fontId="3" fillId="0" borderId="0" xfId="0" applyNumberFormat="1" applyFont="1" applyAlignment="1" applyProtection="1">
      <alignment vertical="center"/>
      <protection locked="0"/>
    </xf>
    <xf numFmtId="43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right" vertical="center"/>
    </xf>
    <xf numFmtId="0" fontId="1" fillId="0" borderId="8" xfId="0" applyFont="1" applyFill="1" applyBorder="1" applyAlignment="1" applyProtection="1">
      <alignment horizontal="right" vertical="center"/>
    </xf>
    <xf numFmtId="0" fontId="1" fillId="2" borderId="2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164" fontId="2" fillId="0" borderId="2" xfId="0" applyNumberFormat="1" applyFont="1" applyFill="1" applyBorder="1" applyAlignment="1" applyProtection="1">
      <alignment vertical="center"/>
      <protection locked="0"/>
    </xf>
    <xf numFmtId="9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</xf>
    <xf numFmtId="164" fontId="2" fillId="0" borderId="5" xfId="0" applyNumberFormat="1" applyFont="1" applyFill="1" applyBorder="1" applyAlignment="1" applyProtection="1">
      <alignment vertical="center"/>
      <protection locked="0"/>
    </xf>
    <xf numFmtId="9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/>
    </xf>
    <xf numFmtId="164" fontId="2" fillId="0" borderId="19" xfId="0" applyNumberFormat="1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horizontal="center" vertical="center"/>
    </xf>
    <xf numFmtId="164" fontId="2" fillId="0" borderId="8" xfId="0" applyNumberFormat="1" applyFont="1" applyFill="1" applyBorder="1" applyAlignment="1" applyProtection="1">
      <alignment vertical="center"/>
      <protection locked="0"/>
    </xf>
    <xf numFmtId="9" fontId="2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6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top"/>
    </xf>
    <xf numFmtId="3" fontId="8" fillId="3" borderId="5" xfId="0" applyNumberFormat="1" applyFont="1" applyFill="1" applyBorder="1" applyAlignment="1" applyProtection="1">
      <alignment horizontal="center" vertical="center" wrapText="1"/>
    </xf>
    <xf numFmtId="3" fontId="8" fillId="3" borderId="8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3" fontId="8" fillId="3" borderId="2" xfId="0" applyNumberFormat="1" applyFont="1" applyFill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left" vertical="center" wrapText="1"/>
    </xf>
    <xf numFmtId="0" fontId="2" fillId="0" borderId="17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0" fontId="1" fillId="0" borderId="0" xfId="0" applyFont="1" applyFill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1" fillId="0" borderId="23" xfId="0" applyFont="1" applyFill="1" applyBorder="1" applyAlignment="1" applyProtection="1">
      <alignment horizontal="center" vertical="center" wrapText="1"/>
    </xf>
    <xf numFmtId="0" fontId="1" fillId="0" borderId="24" xfId="0" applyFont="1" applyFill="1" applyBorder="1" applyAlignment="1" applyProtection="1">
      <alignment horizontal="center" vertical="center" wrapText="1"/>
    </xf>
    <xf numFmtId="164" fontId="1" fillId="0" borderId="23" xfId="0" applyNumberFormat="1" applyFont="1" applyFill="1" applyBorder="1" applyAlignment="1" applyProtection="1">
      <alignment horizontal="center" vertical="center"/>
    </xf>
    <xf numFmtId="164" fontId="1" fillId="0" borderId="25" xfId="0" applyNumberFormat="1" applyFont="1" applyFill="1" applyBorder="1" applyAlignment="1" applyProtection="1">
      <alignment horizontal="center" vertical="center"/>
    </xf>
    <xf numFmtId="164" fontId="1" fillId="0" borderId="26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/>
    </xf>
    <xf numFmtId="0" fontId="1" fillId="0" borderId="1" xfId="0" applyFont="1" applyFill="1" applyBorder="1" applyAlignment="1" applyProtection="1">
      <alignment horizontal="right" vertical="center"/>
    </xf>
    <xf numFmtId="0" fontId="1" fillId="0" borderId="2" xfId="0" applyFont="1" applyFill="1" applyBorder="1" applyAlignment="1" applyProtection="1">
      <alignment horizontal="right" vertical="center"/>
    </xf>
    <xf numFmtId="164" fontId="2" fillId="0" borderId="2" xfId="0" applyNumberFormat="1" applyFont="1" applyFill="1" applyBorder="1" applyAlignment="1" applyProtection="1">
      <alignment horizontal="center" vertical="center"/>
    </xf>
    <xf numFmtId="164" fontId="2" fillId="0" borderId="3" xfId="0" applyNumberFormat="1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Fill="1" applyBorder="1" applyAlignment="1" applyProtection="1">
      <alignment horizontal="right" vertical="center"/>
    </xf>
    <xf numFmtId="164" fontId="2" fillId="0" borderId="8" xfId="0" applyNumberFormat="1" applyFont="1" applyFill="1" applyBorder="1" applyAlignment="1" applyProtection="1">
      <alignment horizontal="center" vertical="center"/>
    </xf>
    <xf numFmtId="164" fontId="2" fillId="0" borderId="9" xfId="0" applyNumberFormat="1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left" vertical="center"/>
    </xf>
    <xf numFmtId="0" fontId="1" fillId="2" borderId="8" xfId="0" applyFont="1" applyFill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horizontal="left" vertical="center" wrapText="1"/>
    </xf>
    <xf numFmtId="0" fontId="2" fillId="0" borderId="28" xfId="0" applyFont="1" applyFill="1" applyBorder="1" applyAlignment="1" applyProtection="1">
      <alignment horizontal="left" vertical="center" wrapText="1"/>
    </xf>
    <xf numFmtId="0" fontId="2" fillId="0" borderId="29" xfId="0" applyFont="1" applyFill="1" applyBorder="1" applyAlignment="1" applyProtection="1">
      <alignment horizontal="left" vertical="center" wrapText="1"/>
    </xf>
    <xf numFmtId="0" fontId="2" fillId="0" borderId="15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 wrapText="1"/>
    </xf>
    <xf numFmtId="164" fontId="2" fillId="0" borderId="27" xfId="0" applyNumberFormat="1" applyFont="1" applyFill="1" applyBorder="1" applyAlignment="1" applyProtection="1">
      <alignment horizontal="center" vertical="center"/>
    </xf>
    <xf numFmtId="164" fontId="2" fillId="0" borderId="20" xfId="0" applyNumberFormat="1" applyFont="1" applyFill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164" fontId="2" fillId="0" borderId="2" xfId="0" applyNumberFormat="1" applyFont="1" applyFill="1" applyBorder="1" applyAlignment="1" applyProtection="1">
      <alignment vertical="center"/>
    </xf>
    <xf numFmtId="164" fontId="2" fillId="0" borderId="27" xfId="0" applyNumberFormat="1" applyFont="1" applyFill="1" applyBorder="1" applyAlignment="1" applyProtection="1">
      <alignment vertical="center"/>
    </xf>
    <xf numFmtId="164" fontId="2" fillId="0" borderId="3" xfId="0" applyNumberFormat="1" applyFont="1" applyFill="1" applyBorder="1" applyAlignment="1" applyProtection="1">
      <alignment vertical="center"/>
    </xf>
    <xf numFmtId="164" fontId="2" fillId="0" borderId="5" xfId="0" applyNumberFormat="1" applyFont="1" applyFill="1" applyBorder="1" applyAlignment="1" applyProtection="1">
      <alignment vertical="center"/>
    </xf>
    <xf numFmtId="164" fontId="2" fillId="0" borderId="15" xfId="0" applyNumberFormat="1" applyFont="1" applyFill="1" applyBorder="1" applyAlignment="1" applyProtection="1">
      <alignment vertical="center"/>
    </xf>
    <xf numFmtId="164" fontId="2" fillId="0" borderId="6" xfId="0" applyNumberFormat="1" applyFont="1" applyFill="1" applyBorder="1" applyAlignment="1" applyProtection="1">
      <alignment vertical="center"/>
    </xf>
    <xf numFmtId="164" fontId="2" fillId="0" borderId="8" xfId="0" applyNumberFormat="1" applyFont="1" applyFill="1" applyBorder="1" applyAlignment="1" applyProtection="1">
      <alignment vertical="center"/>
    </xf>
    <xf numFmtId="164" fontId="2" fillId="0" borderId="20" xfId="0" applyNumberFormat="1" applyFont="1" applyFill="1" applyBorder="1" applyAlignment="1" applyProtection="1">
      <alignment vertical="center"/>
    </xf>
    <xf numFmtId="164" fontId="2" fillId="0" borderId="9" xfId="0" applyNumberFormat="1" applyFont="1" applyFill="1" applyBorder="1" applyAlignment="1" applyProtection="1">
      <alignment vertical="center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203789</xdr:colOff>
      <xdr:row>0</xdr:row>
      <xdr:rowOff>104775</xdr:rowOff>
    </xdr:from>
    <xdr:to>
      <xdr:col>1</xdr:col>
      <xdr:colOff>666749</xdr:colOff>
      <xdr:row>2</xdr:row>
      <xdr:rowOff>76200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C45309B-2378-4620-B678-12C31052B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89" y="104775"/>
          <a:ext cx="87253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1227A-0B2B-455F-B2AB-151E95F6CD2A}">
  <dimension ref="A1:Q34"/>
  <sheetViews>
    <sheetView showZeros="0" tabSelected="1" zoomScaleNormal="100" workbookViewId="0">
      <selection activeCell="R13" sqref="R13"/>
    </sheetView>
  </sheetViews>
  <sheetFormatPr baseColWidth="10" defaultColWidth="11.42578125" defaultRowHeight="15.75" x14ac:dyDescent="0.25"/>
  <cols>
    <col min="1" max="1" width="6.140625" style="2" customWidth="1"/>
    <col min="2" max="2" width="12.28515625" style="2" customWidth="1"/>
    <col min="3" max="3" width="19.28515625" style="2" customWidth="1"/>
    <col min="4" max="4" width="13.5703125" style="2" customWidth="1"/>
    <col min="5" max="5" width="18.7109375" style="2" customWidth="1"/>
    <col min="6" max="6" width="9.42578125" style="2" customWidth="1"/>
    <col min="7" max="7" width="16" style="2" customWidth="1"/>
    <col min="8" max="8" width="9" style="7" customWidth="1"/>
    <col min="9" max="9" width="18.85546875" style="2" customWidth="1"/>
    <col min="10" max="10" width="11.7109375" style="2" hidden="1" customWidth="1"/>
    <col min="11" max="11" width="18.85546875" style="2" customWidth="1"/>
    <col min="12" max="12" width="17.42578125" style="2" hidden="1" customWidth="1"/>
    <col min="13" max="13" width="18.85546875" style="2" customWidth="1"/>
    <col min="14" max="16384" width="11.42578125" style="2"/>
  </cols>
  <sheetData>
    <row r="1" spans="1:17" x14ac:dyDescent="0.25">
      <c r="A1" s="27"/>
      <c r="B1" s="27"/>
      <c r="C1" s="27"/>
      <c r="D1" s="27"/>
      <c r="E1" s="27"/>
      <c r="F1" s="27"/>
      <c r="G1" s="27"/>
      <c r="H1" s="34"/>
      <c r="I1" s="27"/>
      <c r="J1" s="27"/>
      <c r="K1" s="27"/>
      <c r="L1" s="27"/>
      <c r="M1" s="27"/>
    </row>
    <row r="2" spans="1:17" ht="45" customHeight="1" x14ac:dyDescent="0.25">
      <c r="A2" s="27"/>
      <c r="B2" s="9" t="s">
        <v>20</v>
      </c>
      <c r="C2" s="28"/>
      <c r="D2" s="29"/>
      <c r="E2" s="29"/>
      <c r="F2" s="29"/>
      <c r="G2" s="29"/>
      <c r="H2" s="30"/>
      <c r="I2" s="29"/>
      <c r="J2" s="29"/>
      <c r="K2" s="29"/>
      <c r="L2" s="29"/>
      <c r="M2" s="29"/>
    </row>
    <row r="3" spans="1:17" ht="12.75" customHeight="1" x14ac:dyDescent="0.25">
      <c r="A3" s="94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7" ht="7.5" customHeight="1" thickBot="1" x14ac:dyDescent="0.3">
      <c r="A4" s="30"/>
      <c r="B4" s="27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7" ht="44.25" customHeight="1" x14ac:dyDescent="0.25">
      <c r="A5" s="95" t="s">
        <v>1</v>
      </c>
      <c r="B5" s="96"/>
      <c r="C5" s="97" t="s">
        <v>21</v>
      </c>
      <c r="D5" s="97"/>
      <c r="E5" s="97"/>
      <c r="F5" s="97"/>
      <c r="G5" s="97"/>
      <c r="H5" s="96" t="s">
        <v>2</v>
      </c>
      <c r="I5" s="96"/>
      <c r="J5" s="15"/>
      <c r="K5" s="98" t="s">
        <v>38</v>
      </c>
      <c r="L5" s="101"/>
      <c r="M5" s="99"/>
    </row>
    <row r="6" spans="1:17" ht="27.75" customHeight="1" x14ac:dyDescent="0.25">
      <c r="A6" s="88" t="s">
        <v>3</v>
      </c>
      <c r="B6" s="89"/>
      <c r="C6" s="90"/>
      <c r="D6" s="90"/>
      <c r="E6" s="90"/>
      <c r="F6" s="90"/>
      <c r="G6" s="90"/>
      <c r="H6" s="91" t="s">
        <v>4</v>
      </c>
      <c r="I6" s="91"/>
      <c r="J6" s="119"/>
      <c r="K6" s="92"/>
      <c r="L6" s="102"/>
      <c r="M6" s="93"/>
    </row>
    <row r="7" spans="1:17" ht="16.5" thickBot="1" x14ac:dyDescent="0.3">
      <c r="A7" s="73" t="s">
        <v>5</v>
      </c>
      <c r="B7" s="74"/>
      <c r="C7" s="75"/>
      <c r="D7" s="75"/>
      <c r="E7" s="75"/>
      <c r="F7" s="75"/>
      <c r="G7" s="75"/>
      <c r="H7" s="74" t="s">
        <v>6</v>
      </c>
      <c r="I7" s="74"/>
      <c r="J7" s="120"/>
      <c r="K7" s="76"/>
      <c r="L7" s="103"/>
      <c r="M7" s="77"/>
    </row>
    <row r="8" spans="1:17" ht="7.5" customHeight="1" thickBot="1" x14ac:dyDescent="0.3">
      <c r="A8" s="31"/>
      <c r="B8" s="31"/>
      <c r="C8" s="31"/>
      <c r="D8" s="31"/>
      <c r="E8" s="1"/>
      <c r="F8" s="1"/>
      <c r="G8" s="1"/>
      <c r="H8" s="1"/>
      <c r="I8" s="1"/>
      <c r="J8" s="1"/>
      <c r="K8" s="1"/>
      <c r="L8" s="1"/>
      <c r="M8" s="1"/>
    </row>
    <row r="9" spans="1:17" ht="29.25" thickBot="1" x14ac:dyDescent="0.3">
      <c r="A9" s="10" t="s">
        <v>7</v>
      </c>
      <c r="B9" s="78" t="s">
        <v>8</v>
      </c>
      <c r="C9" s="78"/>
      <c r="D9" s="78"/>
      <c r="E9" s="11" t="s">
        <v>36</v>
      </c>
      <c r="F9" s="11" t="s">
        <v>9</v>
      </c>
      <c r="G9" s="11" t="s">
        <v>37</v>
      </c>
      <c r="H9" s="11" t="s">
        <v>10</v>
      </c>
      <c r="I9" s="11" t="s">
        <v>11</v>
      </c>
      <c r="J9" s="11"/>
      <c r="K9" s="11" t="s">
        <v>12</v>
      </c>
      <c r="L9" s="104"/>
      <c r="M9" s="12" t="s">
        <v>13</v>
      </c>
    </row>
    <row r="10" spans="1:17" ht="6" customHeight="1" thickBot="1" x14ac:dyDescent="0.3">
      <c r="A10" s="79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1"/>
    </row>
    <row r="11" spans="1:17" s="3" customFormat="1" ht="21" customHeight="1" x14ac:dyDescent="0.25">
      <c r="A11" s="16">
        <v>1</v>
      </c>
      <c r="B11" s="82" t="s">
        <v>22</v>
      </c>
      <c r="C11" s="83"/>
      <c r="D11" s="84"/>
      <c r="E11" s="35"/>
      <c r="F11" s="38">
        <v>25</v>
      </c>
      <c r="G11" s="17"/>
      <c r="H11" s="18"/>
      <c r="I11" s="110">
        <f>+H11*G11</f>
        <v>0</v>
      </c>
      <c r="J11" s="110">
        <f>+I11*F11</f>
        <v>0</v>
      </c>
      <c r="K11" s="110">
        <f>+I11+G11</f>
        <v>0</v>
      </c>
      <c r="L11" s="111">
        <f>+F11*G11</f>
        <v>0</v>
      </c>
      <c r="M11" s="112">
        <f>+K11*F11</f>
        <v>0</v>
      </c>
      <c r="O11" s="4"/>
      <c r="P11" s="5"/>
      <c r="Q11" s="5"/>
    </row>
    <row r="12" spans="1:17" s="3" customFormat="1" ht="21" customHeight="1" x14ac:dyDescent="0.25">
      <c r="A12" s="19">
        <v>2</v>
      </c>
      <c r="B12" s="39" t="s">
        <v>23</v>
      </c>
      <c r="C12" s="40"/>
      <c r="D12" s="41"/>
      <c r="E12" s="36"/>
      <c r="F12" s="32">
        <v>110</v>
      </c>
      <c r="G12" s="20"/>
      <c r="H12" s="21"/>
      <c r="I12" s="113">
        <f>+H12*G12</f>
        <v>0</v>
      </c>
      <c r="J12" s="113">
        <f>+I12*F12</f>
        <v>0</v>
      </c>
      <c r="K12" s="113">
        <f>+I12+G12</f>
        <v>0</v>
      </c>
      <c r="L12" s="114">
        <f>+F12*G12</f>
        <v>0</v>
      </c>
      <c r="M12" s="115">
        <f>+K12*F12</f>
        <v>0</v>
      </c>
      <c r="N12" s="5"/>
      <c r="P12" s="5"/>
    </row>
    <row r="13" spans="1:17" s="3" customFormat="1" ht="21" customHeight="1" x14ac:dyDescent="0.25">
      <c r="A13" s="19">
        <v>3</v>
      </c>
      <c r="B13" s="85" t="s">
        <v>24</v>
      </c>
      <c r="C13" s="86"/>
      <c r="D13" s="87"/>
      <c r="E13" s="36"/>
      <c r="F13" s="32">
        <v>20</v>
      </c>
      <c r="G13" s="20"/>
      <c r="H13" s="21"/>
      <c r="I13" s="113">
        <f t="shared" ref="I13:I24" si="0">+H13*G13</f>
        <v>0</v>
      </c>
      <c r="J13" s="113">
        <f t="shared" ref="J13:J24" si="1">+I13*F13</f>
        <v>0</v>
      </c>
      <c r="K13" s="113">
        <f t="shared" ref="K13:K24" si="2">+I13+G13</f>
        <v>0</v>
      </c>
      <c r="L13" s="114">
        <f t="shared" ref="L13:L24" si="3">+F13*G13</f>
        <v>0</v>
      </c>
      <c r="M13" s="115">
        <f t="shared" ref="M13:M24" si="4">+K13*F13</f>
        <v>0</v>
      </c>
      <c r="P13" s="5"/>
    </row>
    <row r="14" spans="1:17" s="3" customFormat="1" ht="21" customHeight="1" x14ac:dyDescent="0.25">
      <c r="A14" s="19">
        <v>4</v>
      </c>
      <c r="B14" s="39" t="s">
        <v>25</v>
      </c>
      <c r="C14" s="40"/>
      <c r="D14" s="41"/>
      <c r="E14" s="36"/>
      <c r="F14" s="32">
        <v>1300</v>
      </c>
      <c r="G14" s="20"/>
      <c r="H14" s="21"/>
      <c r="I14" s="113">
        <f t="shared" si="0"/>
        <v>0</v>
      </c>
      <c r="J14" s="113">
        <f t="shared" si="1"/>
        <v>0</v>
      </c>
      <c r="K14" s="113">
        <f t="shared" si="2"/>
        <v>0</v>
      </c>
      <c r="L14" s="114">
        <f t="shared" si="3"/>
        <v>0</v>
      </c>
      <c r="M14" s="115">
        <f t="shared" si="4"/>
        <v>0</v>
      </c>
      <c r="O14" s="8"/>
      <c r="P14" s="5"/>
    </row>
    <row r="15" spans="1:17" s="3" customFormat="1" ht="21" customHeight="1" x14ac:dyDescent="0.25">
      <c r="A15" s="22">
        <v>5</v>
      </c>
      <c r="B15" s="39" t="s">
        <v>26</v>
      </c>
      <c r="C15" s="40"/>
      <c r="D15" s="41"/>
      <c r="E15" s="36"/>
      <c r="F15" s="32">
        <v>15</v>
      </c>
      <c r="G15" s="23"/>
      <c r="H15" s="21"/>
      <c r="I15" s="113">
        <f t="shared" si="0"/>
        <v>0</v>
      </c>
      <c r="J15" s="113">
        <f t="shared" si="1"/>
        <v>0</v>
      </c>
      <c r="K15" s="113">
        <f t="shared" si="2"/>
        <v>0</v>
      </c>
      <c r="L15" s="114">
        <f t="shared" si="3"/>
        <v>0</v>
      </c>
      <c r="M15" s="115">
        <f t="shared" si="4"/>
        <v>0</v>
      </c>
      <c r="P15" s="5"/>
    </row>
    <row r="16" spans="1:17" s="3" customFormat="1" ht="21" customHeight="1" x14ac:dyDescent="0.25">
      <c r="A16" s="22">
        <v>6</v>
      </c>
      <c r="B16" s="39" t="s">
        <v>27</v>
      </c>
      <c r="C16" s="40"/>
      <c r="D16" s="41"/>
      <c r="E16" s="36"/>
      <c r="F16" s="32">
        <v>100</v>
      </c>
      <c r="G16" s="23"/>
      <c r="H16" s="21"/>
      <c r="I16" s="113">
        <f t="shared" si="0"/>
        <v>0</v>
      </c>
      <c r="J16" s="113">
        <f t="shared" si="1"/>
        <v>0</v>
      </c>
      <c r="K16" s="113">
        <f t="shared" si="2"/>
        <v>0</v>
      </c>
      <c r="L16" s="114">
        <f t="shared" si="3"/>
        <v>0</v>
      </c>
      <c r="M16" s="115">
        <f t="shared" si="4"/>
        <v>0</v>
      </c>
      <c r="P16" s="5"/>
    </row>
    <row r="17" spans="1:16" s="3" customFormat="1" ht="21" customHeight="1" x14ac:dyDescent="0.25">
      <c r="A17" s="22">
        <v>7</v>
      </c>
      <c r="B17" s="39" t="s">
        <v>28</v>
      </c>
      <c r="C17" s="40"/>
      <c r="D17" s="41"/>
      <c r="E17" s="36"/>
      <c r="F17" s="32">
        <v>62</v>
      </c>
      <c r="G17" s="23"/>
      <c r="H17" s="21"/>
      <c r="I17" s="113">
        <f t="shared" si="0"/>
        <v>0</v>
      </c>
      <c r="J17" s="113">
        <f t="shared" si="1"/>
        <v>0</v>
      </c>
      <c r="K17" s="113">
        <f t="shared" si="2"/>
        <v>0</v>
      </c>
      <c r="L17" s="114">
        <f t="shared" si="3"/>
        <v>0</v>
      </c>
      <c r="M17" s="115">
        <f t="shared" si="4"/>
        <v>0</v>
      </c>
      <c r="P17" s="5"/>
    </row>
    <row r="18" spans="1:16" s="3" customFormat="1" ht="21" customHeight="1" x14ac:dyDescent="0.25">
      <c r="A18" s="22">
        <v>8</v>
      </c>
      <c r="B18" s="39" t="s">
        <v>29</v>
      </c>
      <c r="C18" s="40"/>
      <c r="D18" s="41"/>
      <c r="E18" s="36"/>
      <c r="F18" s="32">
        <v>10</v>
      </c>
      <c r="G18" s="23"/>
      <c r="H18" s="21"/>
      <c r="I18" s="113">
        <f t="shared" si="0"/>
        <v>0</v>
      </c>
      <c r="J18" s="113">
        <f t="shared" si="1"/>
        <v>0</v>
      </c>
      <c r="K18" s="113">
        <f t="shared" si="2"/>
        <v>0</v>
      </c>
      <c r="L18" s="114">
        <f t="shared" si="3"/>
        <v>0</v>
      </c>
      <c r="M18" s="115">
        <f t="shared" si="4"/>
        <v>0</v>
      </c>
      <c r="P18" s="5"/>
    </row>
    <row r="19" spans="1:16" s="3" customFormat="1" ht="21" customHeight="1" x14ac:dyDescent="0.25">
      <c r="A19" s="22">
        <v>9</v>
      </c>
      <c r="B19" s="39" t="s">
        <v>30</v>
      </c>
      <c r="C19" s="40"/>
      <c r="D19" s="41"/>
      <c r="E19" s="36"/>
      <c r="F19" s="32">
        <v>20</v>
      </c>
      <c r="G19" s="23"/>
      <c r="H19" s="21"/>
      <c r="I19" s="113">
        <f t="shared" si="0"/>
        <v>0</v>
      </c>
      <c r="J19" s="113">
        <f t="shared" si="1"/>
        <v>0</v>
      </c>
      <c r="K19" s="113">
        <f t="shared" si="2"/>
        <v>0</v>
      </c>
      <c r="L19" s="114">
        <f t="shared" si="3"/>
        <v>0</v>
      </c>
      <c r="M19" s="115">
        <f t="shared" si="4"/>
        <v>0</v>
      </c>
      <c r="P19" s="5"/>
    </row>
    <row r="20" spans="1:16" s="3" customFormat="1" ht="21" customHeight="1" x14ac:dyDescent="0.25">
      <c r="A20" s="22">
        <v>10</v>
      </c>
      <c r="B20" s="39" t="s">
        <v>31</v>
      </c>
      <c r="C20" s="40"/>
      <c r="D20" s="41"/>
      <c r="E20" s="36"/>
      <c r="F20" s="32">
        <v>2</v>
      </c>
      <c r="G20" s="23"/>
      <c r="H20" s="21"/>
      <c r="I20" s="113">
        <f t="shared" si="0"/>
        <v>0</v>
      </c>
      <c r="J20" s="113">
        <f t="shared" si="1"/>
        <v>0</v>
      </c>
      <c r="K20" s="113">
        <f t="shared" si="2"/>
        <v>0</v>
      </c>
      <c r="L20" s="114">
        <f t="shared" si="3"/>
        <v>0</v>
      </c>
      <c r="M20" s="115">
        <f t="shared" si="4"/>
        <v>0</v>
      </c>
      <c r="P20" s="5"/>
    </row>
    <row r="21" spans="1:16" s="3" customFormat="1" ht="21" customHeight="1" x14ac:dyDescent="0.25">
      <c r="A21" s="22">
        <v>11</v>
      </c>
      <c r="B21" s="39" t="s">
        <v>32</v>
      </c>
      <c r="C21" s="40"/>
      <c r="D21" s="41"/>
      <c r="E21" s="36"/>
      <c r="F21" s="32">
        <v>20</v>
      </c>
      <c r="G21" s="23"/>
      <c r="H21" s="21"/>
      <c r="I21" s="113">
        <f t="shared" si="0"/>
        <v>0</v>
      </c>
      <c r="J21" s="113">
        <f t="shared" si="1"/>
        <v>0</v>
      </c>
      <c r="K21" s="113">
        <f t="shared" si="2"/>
        <v>0</v>
      </c>
      <c r="L21" s="114">
        <f t="shared" si="3"/>
        <v>0</v>
      </c>
      <c r="M21" s="115">
        <f t="shared" si="4"/>
        <v>0</v>
      </c>
      <c r="P21" s="5"/>
    </row>
    <row r="22" spans="1:16" s="3" customFormat="1" ht="21" customHeight="1" x14ac:dyDescent="0.25">
      <c r="A22" s="22">
        <v>12</v>
      </c>
      <c r="B22" s="39" t="s">
        <v>33</v>
      </c>
      <c r="C22" s="40"/>
      <c r="D22" s="41"/>
      <c r="E22" s="36"/>
      <c r="F22" s="32">
        <v>4</v>
      </c>
      <c r="G22" s="23"/>
      <c r="H22" s="21"/>
      <c r="I22" s="113">
        <f t="shared" si="0"/>
        <v>0</v>
      </c>
      <c r="J22" s="113">
        <f t="shared" si="1"/>
        <v>0</v>
      </c>
      <c r="K22" s="113">
        <f t="shared" si="2"/>
        <v>0</v>
      </c>
      <c r="L22" s="114">
        <f t="shared" si="3"/>
        <v>0</v>
      </c>
      <c r="M22" s="115">
        <f t="shared" si="4"/>
        <v>0</v>
      </c>
      <c r="P22" s="5"/>
    </row>
    <row r="23" spans="1:16" s="3" customFormat="1" ht="21" customHeight="1" x14ac:dyDescent="0.25">
      <c r="A23" s="22">
        <v>13</v>
      </c>
      <c r="B23" s="39" t="s">
        <v>34</v>
      </c>
      <c r="C23" s="40"/>
      <c r="D23" s="41"/>
      <c r="E23" s="36"/>
      <c r="F23" s="32">
        <v>5</v>
      </c>
      <c r="G23" s="23"/>
      <c r="H23" s="21"/>
      <c r="I23" s="113">
        <f t="shared" si="0"/>
        <v>0</v>
      </c>
      <c r="J23" s="113">
        <f t="shared" si="1"/>
        <v>0</v>
      </c>
      <c r="K23" s="113">
        <f t="shared" si="2"/>
        <v>0</v>
      </c>
      <c r="L23" s="114">
        <f t="shared" si="3"/>
        <v>0</v>
      </c>
      <c r="M23" s="115">
        <f t="shared" si="4"/>
        <v>0</v>
      </c>
      <c r="P23" s="5"/>
    </row>
    <row r="24" spans="1:16" s="3" customFormat="1" ht="21" customHeight="1" thickBot="1" x14ac:dyDescent="0.3">
      <c r="A24" s="24">
        <v>14</v>
      </c>
      <c r="B24" s="61" t="s">
        <v>35</v>
      </c>
      <c r="C24" s="62"/>
      <c r="D24" s="63"/>
      <c r="E24" s="37"/>
      <c r="F24" s="33">
        <v>20</v>
      </c>
      <c r="G24" s="25"/>
      <c r="H24" s="26"/>
      <c r="I24" s="116">
        <f t="shared" si="0"/>
        <v>0</v>
      </c>
      <c r="J24" s="116">
        <f t="shared" si="1"/>
        <v>0</v>
      </c>
      <c r="K24" s="116">
        <f t="shared" si="2"/>
        <v>0</v>
      </c>
      <c r="L24" s="117">
        <f t="shared" si="3"/>
        <v>0</v>
      </c>
      <c r="M24" s="118">
        <f t="shared" si="4"/>
        <v>0</v>
      </c>
      <c r="P24" s="5"/>
    </row>
    <row r="25" spans="1:16" ht="10.5" customHeight="1" thickBot="1" x14ac:dyDescent="0.3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6" ht="20.25" customHeight="1" x14ac:dyDescent="0.25">
      <c r="A26" s="65" t="s">
        <v>14</v>
      </c>
      <c r="B26" s="66"/>
      <c r="C26" s="66"/>
      <c r="D26" s="66"/>
      <c r="E26" s="66"/>
      <c r="F26" s="66"/>
      <c r="G26" s="66"/>
      <c r="H26" s="66"/>
      <c r="I26" s="66"/>
      <c r="J26" s="13"/>
      <c r="K26" s="67">
        <f>SUM(L11:L24)</f>
        <v>0</v>
      </c>
      <c r="L26" s="105"/>
      <c r="M26" s="68"/>
      <c r="P26" s="6"/>
    </row>
    <row r="27" spans="1:16" ht="20.25" customHeight="1" thickBot="1" x14ac:dyDescent="0.3">
      <c r="A27" s="69" t="s">
        <v>15</v>
      </c>
      <c r="B27" s="70"/>
      <c r="C27" s="70"/>
      <c r="D27" s="70"/>
      <c r="E27" s="70"/>
      <c r="F27" s="70"/>
      <c r="G27" s="70"/>
      <c r="H27" s="70"/>
      <c r="I27" s="70"/>
      <c r="J27" s="14"/>
      <c r="K27" s="71">
        <f>SUM(J11:J24)</f>
        <v>0</v>
      </c>
      <c r="L27" s="106"/>
      <c r="M27" s="72"/>
      <c r="P27" s="6"/>
    </row>
    <row r="28" spans="1:16" ht="9.75" customHeight="1" thickBot="1" x14ac:dyDescent="0.3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</row>
    <row r="29" spans="1:16" ht="54.75" customHeight="1" thickBot="1" x14ac:dyDescent="0.3">
      <c r="A29" s="52" t="s">
        <v>16</v>
      </c>
      <c r="B29" s="53"/>
      <c r="C29" s="53"/>
      <c r="D29" s="53"/>
      <c r="E29" s="54"/>
      <c r="F29" s="54"/>
      <c r="G29" s="54"/>
      <c r="H29" s="55" t="s">
        <v>17</v>
      </c>
      <c r="I29" s="56"/>
      <c r="J29" s="100"/>
      <c r="K29" s="57">
        <f>SUM(K26:M27)</f>
        <v>0</v>
      </c>
      <c r="L29" s="58"/>
      <c r="M29" s="59"/>
      <c r="P29" s="6"/>
    </row>
    <row r="30" spans="1:16" ht="11.25" customHeight="1" thickBot="1" x14ac:dyDescent="0.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  <row r="31" spans="1:16" ht="10.5" customHeight="1" x14ac:dyDescent="0.25">
      <c r="A31" s="42" t="s">
        <v>18</v>
      </c>
      <c r="B31" s="43"/>
      <c r="C31" s="43"/>
      <c r="D31" s="43"/>
      <c r="E31" s="43"/>
      <c r="F31" s="43"/>
      <c r="G31" s="43"/>
      <c r="H31" s="43" t="s">
        <v>19</v>
      </c>
      <c r="I31" s="43"/>
      <c r="J31" s="43"/>
      <c r="K31" s="43"/>
      <c r="L31" s="107"/>
      <c r="M31" s="48"/>
    </row>
    <row r="32" spans="1:16" ht="10.5" customHeight="1" x14ac:dyDescent="0.25">
      <c r="A32" s="44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108"/>
      <c r="M32" s="49"/>
    </row>
    <row r="33" spans="1:13" ht="10.5" customHeight="1" x14ac:dyDescent="0.25">
      <c r="A33" s="44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108"/>
      <c r="M33" s="49"/>
    </row>
    <row r="34" spans="1:13" ht="10.5" customHeight="1" thickBot="1" x14ac:dyDescent="0.3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109"/>
      <c r="M34" s="50"/>
    </row>
  </sheetData>
  <sheetProtection algorithmName="SHA-512" hashValue="+CPHzcmOiO7xaiAx8Do2GEx+kL3FeXwxqsNTglmesFsFJHOotiH7alVbuPY6v3k/EoyjcmhxwCp+14EvFPJ5Bg==" saltValue="We/YogfG19cspJHAACwjkA==" spinCount="100000" sheet="1" objects="1" scenarios="1"/>
  <mergeCells count="42">
    <mergeCell ref="H6:I6"/>
    <mergeCell ref="K6:M6"/>
    <mergeCell ref="A3:M3"/>
    <mergeCell ref="A5:B5"/>
    <mergeCell ref="C5:G5"/>
    <mergeCell ref="H5:I5"/>
    <mergeCell ref="K5:M5"/>
    <mergeCell ref="B15:D15"/>
    <mergeCell ref="B16:D16"/>
    <mergeCell ref="B17:D17"/>
    <mergeCell ref="B18:D18"/>
    <mergeCell ref="A6:B6"/>
    <mergeCell ref="C6:G6"/>
    <mergeCell ref="A10:M10"/>
    <mergeCell ref="B11:D11"/>
    <mergeCell ref="B12:D12"/>
    <mergeCell ref="B13:D13"/>
    <mergeCell ref="B14:D14"/>
    <mergeCell ref="A7:B7"/>
    <mergeCell ref="C7:G7"/>
    <mergeCell ref="H7:I7"/>
    <mergeCell ref="K7:M7"/>
    <mergeCell ref="B9:D9"/>
    <mergeCell ref="H31:M34"/>
    <mergeCell ref="A28:M28"/>
    <mergeCell ref="A29:D29"/>
    <mergeCell ref="E29:G29"/>
    <mergeCell ref="H29:I29"/>
    <mergeCell ref="K29:M29"/>
    <mergeCell ref="A30:M30"/>
    <mergeCell ref="B19:D19"/>
    <mergeCell ref="B20:D20"/>
    <mergeCell ref="B21:D21"/>
    <mergeCell ref="B22:D22"/>
    <mergeCell ref="A31:G34"/>
    <mergeCell ref="B24:D24"/>
    <mergeCell ref="A25:M25"/>
    <mergeCell ref="A26:I26"/>
    <mergeCell ref="K26:M26"/>
    <mergeCell ref="A27:I27"/>
    <mergeCell ref="K27:M27"/>
    <mergeCell ref="B23:D23"/>
  </mergeCells>
  <dataValidations count="1">
    <dataValidation type="decimal" allowBlank="1" showInputMessage="1" showErrorMessage="1" errorTitle="ALERTA" error="EN ESTA CELDA SOLO ES PERMITIDO DÍGITOS NUMÉRICOS" sqref="G11:H24" xr:uid="{B855ED37-2DCD-4125-A57A-16D9C715FEE1}">
      <formula1>0</formula1>
      <formula2>9999999.99</formula2>
    </dataValidation>
  </dataValidations>
  <pageMargins left="0.14000000000000001" right="0.05" top="0.16" bottom="0.2" header="0.09" footer="0.1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LPN-CPJ-08-2022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DALAG</dc:creator>
  <cp:lastModifiedBy>DALAG</cp:lastModifiedBy>
  <cp:lastPrinted>2022-07-04T21:36:15Z</cp:lastPrinted>
  <dcterms:created xsi:type="dcterms:W3CDTF">2022-04-25T22:25:32Z</dcterms:created>
  <dcterms:modified xsi:type="dcterms:W3CDTF">2022-07-04T21:36:24Z</dcterms:modified>
</cp:coreProperties>
</file>