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rigomez\Downloads\"/>
    </mc:Choice>
  </mc:AlternateContent>
  <xr:revisionPtr revIDLastSave="0" documentId="13_ncr:1_{FD2694ED-C091-4590-8496-E231E6F3E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ndscap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M20" i="5"/>
  <c r="O20" i="5" s="1"/>
  <c r="Q20" i="5" s="1"/>
  <c r="P20" i="5"/>
  <c r="M21" i="5"/>
  <c r="N21" i="5" s="1"/>
  <c r="P21" i="5"/>
  <c r="M22" i="5"/>
  <c r="O22" i="5" s="1"/>
  <c r="Q22" i="5" s="1"/>
  <c r="P22" i="5"/>
  <c r="M23" i="5"/>
  <c r="N23" i="5" s="1"/>
  <c r="P23" i="5"/>
  <c r="M24" i="5"/>
  <c r="N24" i="5" s="1"/>
  <c r="P24" i="5"/>
  <c r="M25" i="5"/>
  <c r="N25" i="5" s="1"/>
  <c r="P25" i="5"/>
  <c r="M26" i="5"/>
  <c r="O26" i="5" s="1"/>
  <c r="Q26" i="5" s="1"/>
  <c r="P26" i="5"/>
  <c r="M27" i="5"/>
  <c r="N27" i="5" s="1"/>
  <c r="P27" i="5"/>
  <c r="M28" i="5"/>
  <c r="N28" i="5" s="1"/>
  <c r="P28" i="5"/>
  <c r="M29" i="5"/>
  <c r="N29" i="5" s="1"/>
  <c r="P29" i="5"/>
  <c r="M30" i="5"/>
  <c r="O30" i="5" s="1"/>
  <c r="Q30" i="5" s="1"/>
  <c r="P30" i="5"/>
  <c r="M31" i="5"/>
  <c r="N31" i="5" s="1"/>
  <c r="P31" i="5"/>
  <c r="M32" i="5"/>
  <c r="N32" i="5" s="1"/>
  <c r="P32" i="5"/>
  <c r="M33" i="5"/>
  <c r="N33" i="5" s="1"/>
  <c r="P33" i="5"/>
  <c r="M34" i="5"/>
  <c r="O34" i="5" s="1"/>
  <c r="Q34" i="5" s="1"/>
  <c r="P34" i="5"/>
  <c r="M35" i="5"/>
  <c r="N35" i="5" s="1"/>
  <c r="P35" i="5"/>
  <c r="M36" i="5"/>
  <c r="N36" i="5" s="1"/>
  <c r="P36" i="5"/>
  <c r="M37" i="5"/>
  <c r="N37" i="5" s="1"/>
  <c r="P37" i="5"/>
  <c r="M38" i="5"/>
  <c r="O38" i="5" s="1"/>
  <c r="Q38" i="5" s="1"/>
  <c r="P38" i="5"/>
  <c r="M39" i="5"/>
  <c r="N39" i="5" s="1"/>
  <c r="P39" i="5"/>
  <c r="M40" i="5"/>
  <c r="N40" i="5" s="1"/>
  <c r="P40" i="5"/>
  <c r="M41" i="5"/>
  <c r="N41" i="5" s="1"/>
  <c r="P41" i="5"/>
  <c r="M42" i="5"/>
  <c r="O42" i="5" s="1"/>
  <c r="Q42" i="5" s="1"/>
  <c r="P42" i="5"/>
  <c r="M43" i="5"/>
  <c r="N43" i="5" s="1"/>
  <c r="P43" i="5"/>
  <c r="M44" i="5"/>
  <c r="N44" i="5" s="1"/>
  <c r="P44" i="5"/>
  <c r="M45" i="5"/>
  <c r="N45" i="5" s="1"/>
  <c r="P45" i="5"/>
  <c r="M46" i="5"/>
  <c r="O46" i="5" s="1"/>
  <c r="Q46" i="5" s="1"/>
  <c r="P46" i="5"/>
  <c r="M47" i="5"/>
  <c r="N47" i="5" s="1"/>
  <c r="P47" i="5"/>
  <c r="M48" i="5"/>
  <c r="N48" i="5" s="1"/>
  <c r="P48" i="5"/>
  <c r="M49" i="5"/>
  <c r="N49" i="5" s="1"/>
  <c r="P49" i="5"/>
  <c r="M50" i="5"/>
  <c r="O50" i="5" s="1"/>
  <c r="Q50" i="5" s="1"/>
  <c r="P50" i="5"/>
  <c r="M51" i="5"/>
  <c r="N51" i="5" s="1"/>
  <c r="P51" i="5"/>
  <c r="M52" i="5"/>
  <c r="N52" i="5" s="1"/>
  <c r="P52" i="5"/>
  <c r="M53" i="5"/>
  <c r="N53" i="5" s="1"/>
  <c r="P53" i="5"/>
  <c r="M54" i="5"/>
  <c r="O54" i="5" s="1"/>
  <c r="Q54" i="5" s="1"/>
  <c r="P54" i="5"/>
  <c r="M55" i="5"/>
  <c r="N55" i="5" s="1"/>
  <c r="P55" i="5"/>
  <c r="M56" i="5"/>
  <c r="N56" i="5" s="1"/>
  <c r="P56" i="5"/>
  <c r="M57" i="5"/>
  <c r="N57" i="5" s="1"/>
  <c r="P57" i="5"/>
  <c r="M58" i="5"/>
  <c r="O58" i="5" s="1"/>
  <c r="Q58" i="5" s="1"/>
  <c r="P58" i="5"/>
  <c r="M59" i="5"/>
  <c r="N59" i="5" s="1"/>
  <c r="P59" i="5"/>
  <c r="M60" i="5"/>
  <c r="N60" i="5" s="1"/>
  <c r="P60" i="5"/>
  <c r="M61" i="5"/>
  <c r="N61" i="5" s="1"/>
  <c r="P61" i="5"/>
  <c r="M62" i="5"/>
  <c r="O62" i="5" s="1"/>
  <c r="Q62" i="5" s="1"/>
  <c r="P62" i="5"/>
  <c r="M63" i="5"/>
  <c r="N63" i="5" s="1"/>
  <c r="P63" i="5"/>
  <c r="M64" i="5"/>
  <c r="N64" i="5" s="1"/>
  <c r="P64" i="5"/>
  <c r="M65" i="5"/>
  <c r="N65" i="5" s="1"/>
  <c r="P65" i="5"/>
  <c r="M66" i="5"/>
  <c r="O66" i="5" s="1"/>
  <c r="Q66" i="5" s="1"/>
  <c r="N66" i="5"/>
  <c r="P66" i="5"/>
  <c r="M67" i="5"/>
  <c r="N67" i="5" s="1"/>
  <c r="P67" i="5"/>
  <c r="M68" i="5"/>
  <c r="N68" i="5" s="1"/>
  <c r="P68" i="5"/>
  <c r="M69" i="5"/>
  <c r="N69" i="5" s="1"/>
  <c r="P69" i="5"/>
  <c r="M70" i="5"/>
  <c r="O70" i="5" s="1"/>
  <c r="Q70" i="5" s="1"/>
  <c r="P70" i="5"/>
  <c r="M71" i="5"/>
  <c r="N71" i="5" s="1"/>
  <c r="P71" i="5"/>
  <c r="M72" i="5"/>
  <c r="N72" i="5" s="1"/>
  <c r="P72" i="5"/>
  <c r="M73" i="5"/>
  <c r="N73" i="5" s="1"/>
  <c r="P73" i="5"/>
  <c r="M74" i="5"/>
  <c r="O74" i="5" s="1"/>
  <c r="Q74" i="5" s="1"/>
  <c r="P74" i="5"/>
  <c r="M75" i="5"/>
  <c r="N75" i="5" s="1"/>
  <c r="P75" i="5"/>
  <c r="M76" i="5"/>
  <c r="N76" i="5" s="1"/>
  <c r="P76" i="5"/>
  <c r="M77" i="5"/>
  <c r="N77" i="5" s="1"/>
  <c r="P77" i="5"/>
  <c r="M78" i="5"/>
  <c r="O78" i="5" s="1"/>
  <c r="Q78" i="5" s="1"/>
  <c r="P78" i="5"/>
  <c r="M79" i="5"/>
  <c r="N79" i="5" s="1"/>
  <c r="P79" i="5"/>
  <c r="M80" i="5"/>
  <c r="N80" i="5" s="1"/>
  <c r="P80" i="5"/>
  <c r="M81" i="5"/>
  <c r="N81" i="5" s="1"/>
  <c r="P81" i="5"/>
  <c r="M82" i="5"/>
  <c r="O82" i="5" s="1"/>
  <c r="Q82" i="5" s="1"/>
  <c r="P82" i="5"/>
  <c r="M83" i="5"/>
  <c r="N83" i="5" s="1"/>
  <c r="P83" i="5"/>
  <c r="M84" i="5"/>
  <c r="N84" i="5" s="1"/>
  <c r="P84" i="5"/>
  <c r="M85" i="5"/>
  <c r="N85" i="5" s="1"/>
  <c r="P85" i="5"/>
  <c r="M86" i="5"/>
  <c r="O86" i="5" s="1"/>
  <c r="Q86" i="5" s="1"/>
  <c r="P86" i="5"/>
  <c r="M87" i="5"/>
  <c r="N87" i="5" s="1"/>
  <c r="P87" i="5"/>
  <c r="M88" i="5"/>
  <c r="N88" i="5" s="1"/>
  <c r="P88" i="5"/>
  <c r="M89" i="5"/>
  <c r="N89" i="5" s="1"/>
  <c r="P89" i="5"/>
  <c r="M90" i="5"/>
  <c r="O90" i="5" s="1"/>
  <c r="Q90" i="5" s="1"/>
  <c r="P90" i="5"/>
  <c r="M92" i="5"/>
  <c r="M91" i="5"/>
  <c r="M14" i="5"/>
  <c r="M15" i="5"/>
  <c r="M16" i="5"/>
  <c r="O16" i="5" s="1"/>
  <c r="Q16" i="5" s="1"/>
  <c r="M17" i="5"/>
  <c r="N17" i="5" s="1"/>
  <c r="M18" i="5"/>
  <c r="N18" i="5" s="1"/>
  <c r="M19" i="5"/>
  <c r="N19" i="5" s="1"/>
  <c r="M13" i="5"/>
  <c r="N13" i="5" s="1"/>
  <c r="M12" i="5"/>
  <c r="N12" i="5" s="1"/>
  <c r="M11" i="5"/>
  <c r="N11" i="5" s="1"/>
  <c r="P16" i="5"/>
  <c r="P17" i="5"/>
  <c r="P18" i="5"/>
  <c r="P19" i="5"/>
  <c r="P12" i="5"/>
  <c r="P13" i="5"/>
  <c r="P14" i="5"/>
  <c r="P15" i="5"/>
  <c r="P91" i="5"/>
  <c r="P92" i="5"/>
  <c r="P11" i="5"/>
  <c r="O94" i="5" l="1"/>
  <c r="N74" i="5"/>
  <c r="N34" i="5"/>
  <c r="N20" i="5"/>
  <c r="N50" i="5"/>
  <c r="N82" i="5"/>
  <c r="N42" i="5"/>
  <c r="N90" i="5"/>
  <c r="N58" i="5"/>
  <c r="N26" i="5"/>
  <c r="N86" i="5"/>
  <c r="N70" i="5"/>
  <c r="N54" i="5"/>
  <c r="N38" i="5"/>
  <c r="N22" i="5"/>
  <c r="N78" i="5"/>
  <c r="N62" i="5"/>
  <c r="N46" i="5"/>
  <c r="N30" i="5"/>
  <c r="O88" i="5"/>
  <c r="Q88" i="5" s="1"/>
  <c r="O76" i="5"/>
  <c r="Q76" i="5" s="1"/>
  <c r="O68" i="5"/>
  <c r="Q68" i="5" s="1"/>
  <c r="O64" i="5"/>
  <c r="Q64" i="5" s="1"/>
  <c r="O60" i="5"/>
  <c r="Q60" i="5" s="1"/>
  <c r="O56" i="5"/>
  <c r="Q56" i="5" s="1"/>
  <c r="O52" i="5"/>
  <c r="Q52" i="5" s="1"/>
  <c r="O48" i="5"/>
  <c r="Q48" i="5" s="1"/>
  <c r="O44" i="5"/>
  <c r="Q44" i="5" s="1"/>
  <c r="O40" i="5"/>
  <c r="Q40" i="5" s="1"/>
  <c r="O36" i="5"/>
  <c r="Q36" i="5" s="1"/>
  <c r="O32" i="5"/>
  <c r="Q32" i="5" s="1"/>
  <c r="O28" i="5"/>
  <c r="Q28" i="5" s="1"/>
  <c r="O24" i="5"/>
  <c r="Q24" i="5" s="1"/>
  <c r="O84" i="5"/>
  <c r="Q84" i="5" s="1"/>
  <c r="O80" i="5"/>
  <c r="Q80" i="5" s="1"/>
  <c r="O72" i="5"/>
  <c r="Q72" i="5" s="1"/>
  <c r="O89" i="5"/>
  <c r="Q89" i="5" s="1"/>
  <c r="O85" i="5"/>
  <c r="Q85" i="5" s="1"/>
  <c r="O81" i="5"/>
  <c r="Q81" i="5" s="1"/>
  <c r="O77" i="5"/>
  <c r="Q77" i="5" s="1"/>
  <c r="O73" i="5"/>
  <c r="Q73" i="5" s="1"/>
  <c r="O69" i="5"/>
  <c r="Q69" i="5" s="1"/>
  <c r="O65" i="5"/>
  <c r="Q65" i="5" s="1"/>
  <c r="O61" i="5"/>
  <c r="Q61" i="5" s="1"/>
  <c r="O57" i="5"/>
  <c r="Q57" i="5" s="1"/>
  <c r="O53" i="5"/>
  <c r="Q53" i="5" s="1"/>
  <c r="O49" i="5"/>
  <c r="Q49" i="5" s="1"/>
  <c r="O45" i="5"/>
  <c r="Q45" i="5" s="1"/>
  <c r="O41" i="5"/>
  <c r="Q41" i="5" s="1"/>
  <c r="O37" i="5"/>
  <c r="Q37" i="5" s="1"/>
  <c r="O33" i="5"/>
  <c r="Q33" i="5" s="1"/>
  <c r="O29" i="5"/>
  <c r="Q29" i="5" s="1"/>
  <c r="O25" i="5"/>
  <c r="Q25" i="5" s="1"/>
  <c r="O21" i="5"/>
  <c r="Q21" i="5" s="1"/>
  <c r="O87" i="5"/>
  <c r="Q87" i="5" s="1"/>
  <c r="O83" i="5"/>
  <c r="Q83" i="5" s="1"/>
  <c r="O79" i="5"/>
  <c r="Q79" i="5" s="1"/>
  <c r="O75" i="5"/>
  <c r="Q75" i="5" s="1"/>
  <c r="O71" i="5"/>
  <c r="Q71" i="5" s="1"/>
  <c r="O67" i="5"/>
  <c r="Q67" i="5" s="1"/>
  <c r="O63" i="5"/>
  <c r="Q63" i="5" s="1"/>
  <c r="O59" i="5"/>
  <c r="Q59" i="5" s="1"/>
  <c r="O55" i="5"/>
  <c r="Q55" i="5" s="1"/>
  <c r="O51" i="5"/>
  <c r="Q51" i="5" s="1"/>
  <c r="O47" i="5"/>
  <c r="Q47" i="5" s="1"/>
  <c r="O43" i="5"/>
  <c r="Q43" i="5" s="1"/>
  <c r="O39" i="5"/>
  <c r="Q39" i="5" s="1"/>
  <c r="O35" i="5"/>
  <c r="Q35" i="5" s="1"/>
  <c r="O31" i="5"/>
  <c r="Q31" i="5" s="1"/>
  <c r="O27" i="5"/>
  <c r="Q27" i="5" s="1"/>
  <c r="O23" i="5"/>
  <c r="Q23" i="5" s="1"/>
  <c r="O12" i="5"/>
  <c r="Q12" i="5" s="1"/>
  <c r="N16" i="5"/>
  <c r="O11" i="5"/>
  <c r="Q11" i="5" s="1"/>
  <c r="O18" i="5"/>
  <c r="Q18" i="5" s="1"/>
  <c r="O17" i="5"/>
  <c r="Q17" i="5" s="1"/>
  <c r="O19" i="5"/>
  <c r="Q19" i="5" s="1"/>
  <c r="O13" i="5"/>
  <c r="Q13" i="5" s="1"/>
  <c r="O91" i="5" l="1"/>
  <c r="Q91" i="5" s="1"/>
  <c r="N91" i="5"/>
  <c r="O15" i="5"/>
  <c r="Q15" i="5" s="1"/>
  <c r="N15" i="5"/>
  <c r="O92" i="5"/>
  <c r="Q92" i="5" s="1"/>
  <c r="N92" i="5"/>
  <c r="O14" i="5"/>
  <c r="Q14" i="5" s="1"/>
  <c r="N14" i="5"/>
  <c r="O95" i="5" l="1"/>
  <c r="O97" i="5" s="1"/>
</calcChain>
</file>

<file path=xl/sharedStrings.xml><?xml version="1.0" encoding="utf-8"?>
<sst xmlns="http://schemas.openxmlformats.org/spreadsheetml/2006/main" count="293" uniqueCount="115">
  <si>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</si>
  <si>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</si>
  <si>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</si>
  <si>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</si>
  <si>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</si>
  <si>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</si>
  <si>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</si>
  <si>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</si>
  <si>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>Unidad de Medida</t>
  </si>
  <si>
    <t>Cantidad</t>
  </si>
  <si>
    <t>Precio Unitario</t>
  </si>
  <si>
    <t>Precio Unitario Final</t>
  </si>
  <si>
    <t>Precio Total</t>
  </si>
  <si>
    <t>Unidad</t>
  </si>
  <si>
    <t>VALOR DE LA OFERTA EN LETRAS 
(DEBE CONTENER LOS IMPUESTOS INCLUIDOS)</t>
  </si>
  <si>
    <t>Firma y Sello</t>
  </si>
  <si>
    <t>ITBIS %</t>
  </si>
  <si>
    <t>ITBIS RD$</t>
  </si>
  <si>
    <t>SUBTOTAL</t>
  </si>
  <si>
    <t>TOTAL ITBIS</t>
  </si>
  <si>
    <t>Nombre del representante legal y fecha</t>
  </si>
  <si>
    <t>Lote No.</t>
  </si>
  <si>
    <t>Distrito Nacional</t>
  </si>
  <si>
    <t>Corte de Trabajo</t>
  </si>
  <si>
    <t>Recurrente-ordinario</t>
  </si>
  <si>
    <t>Imprevisto-ocasional</t>
  </si>
  <si>
    <t>Tribunales de Asuntos de Familia</t>
  </si>
  <si>
    <t>Corte de Apelación de Niños, Niñas y Adolescentes</t>
  </si>
  <si>
    <t xml:space="preserve">Distrito Nacional </t>
  </si>
  <si>
    <t>Juzgados de Trabajo y 4to. Juzgado de Paz</t>
  </si>
  <si>
    <t xml:space="preserve">Archivo Central - Casona </t>
  </si>
  <si>
    <t>Taller y Almacén, Manganagua del Poder Judicial (Nave Manganagua)</t>
  </si>
  <si>
    <t>Tribunales de Tránsito, D.N.</t>
  </si>
  <si>
    <t xml:space="preserve">Suprema Corte de Justicia y Consejo del Poder Judicial </t>
  </si>
  <si>
    <t>Palacio de Justicia Corte Apelación, DN</t>
  </si>
  <si>
    <t>Palacio de Justicia de Ciudad Nueva</t>
  </si>
  <si>
    <t>Santo Domingo</t>
  </si>
  <si>
    <t>Juzgado de Paz y Municipal Boca Chica</t>
  </si>
  <si>
    <t>Cámara Penal de la Corte de Apelación Los Mameyes</t>
  </si>
  <si>
    <t>Tribunal de Niños, Niñas y Adolescentes de la Provincia de Santo Domingo</t>
  </si>
  <si>
    <t>Corte de Trabajo de la provincia de Santo Domingo</t>
  </si>
  <si>
    <t>Edificio Jurisdicción Penal, Cámara Penal de la Corte de Apelación de S. D.  Este</t>
  </si>
  <si>
    <t>Edificio Cámara Civil y Comercial de la Corte de Apelación.</t>
  </si>
  <si>
    <t>Palacio de Justicia de la provincia Santo Domingo Oeste</t>
  </si>
  <si>
    <t xml:space="preserve"> Recurrente-ordinario</t>
  </si>
  <si>
    <t>Monte Plata</t>
  </si>
  <si>
    <t>Palacio de Justicia de Monte Plata</t>
  </si>
  <si>
    <t>Puerto Plata</t>
  </si>
  <si>
    <t>Palacio de Justicia de Puerto Plata</t>
  </si>
  <si>
    <t>Dajabón</t>
  </si>
  <si>
    <t>Palacio de Justicia Dajabón</t>
  </si>
  <si>
    <t>Santiago Rodríguez</t>
  </si>
  <si>
    <t>Palacio de Justicia de Santiago Rodríguez</t>
  </si>
  <si>
    <t>Montecristi</t>
  </si>
  <si>
    <t>Palacio de Justicia de Montecristi</t>
  </si>
  <si>
    <t>Santiago de los Caballeros</t>
  </si>
  <si>
    <t>Sala Civil del Tribunal de Niños Niñas y Adolescentes de Santiago</t>
  </si>
  <si>
    <t>Sala Penal del Tribunal de Niños, Niñas y Adolescentes de Santiago</t>
  </si>
  <si>
    <t>Valverde Mao</t>
  </si>
  <si>
    <t>Palacio de Justicia de Valverde Mao</t>
  </si>
  <si>
    <t>Palacio de Justicia de Santiago</t>
  </si>
  <si>
    <t>María Trinidad Sánchez</t>
  </si>
  <si>
    <t>Palacio de Justicia María Trinidad Sánchez</t>
  </si>
  <si>
    <t>Hermanas Mirabal</t>
  </si>
  <si>
    <t>Palacio de Justicia Hermanas Mirabal</t>
  </si>
  <si>
    <t>Palacio de Justicia de San Francisco de Macorís</t>
  </si>
  <si>
    <t>Constanza</t>
  </si>
  <si>
    <t xml:space="preserve">Palacio de Justicia Constanza </t>
  </si>
  <si>
    <t>Sánchez Ramírez (Cotuí)</t>
  </si>
  <si>
    <t>Palacio de Justicia de Sánchez Ramírez</t>
  </si>
  <si>
    <t>La Vega</t>
  </si>
  <si>
    <t xml:space="preserve">Palacio de Justicia de La Vega </t>
  </si>
  <si>
    <t>Monseñor Nouel (Bonao)</t>
  </si>
  <si>
    <t xml:space="preserve">Palacio de Justicia de Monseñor Nouel </t>
  </si>
  <si>
    <t>Espaillat (Moca)</t>
  </si>
  <si>
    <t>Palacio de Justicia de Espaillat</t>
  </si>
  <si>
    <t>Hato Mayor</t>
  </si>
  <si>
    <t>Palacio de Justicia de Hato Mayor</t>
  </si>
  <si>
    <t>El Seibo</t>
  </si>
  <si>
    <t>Palacio de Justicia El Seibo</t>
  </si>
  <si>
    <t>San Pedro de Macorís</t>
  </si>
  <si>
    <t xml:space="preserve">Palacio de Justicia San Pedro de Macorís </t>
  </si>
  <si>
    <t>La Altagracia (Higüey)</t>
  </si>
  <si>
    <t>Palacio de Justicia La Altagracia</t>
  </si>
  <si>
    <t>La Romana</t>
  </si>
  <si>
    <t>Palacio de Justicia de La Romana</t>
  </si>
  <si>
    <t>Las Matas De Farfán</t>
  </si>
  <si>
    <t>Palacio de Justicia Las Matas de Farfán</t>
  </si>
  <si>
    <t>Elías Piña</t>
  </si>
  <si>
    <t>Palacio de Justicia Elías Piña</t>
  </si>
  <si>
    <t>San Juan De La Maguana</t>
  </si>
  <si>
    <t>Palacio de Justicia San Juan de La Maguana</t>
  </si>
  <si>
    <t>San Cristóbal</t>
  </si>
  <si>
    <t>Tribunal Niños Niñas y Adolescentes y Tribunal Tránsito, San Cristóbal</t>
  </si>
  <si>
    <t>Azua</t>
  </si>
  <si>
    <t>Palacio de Justicia de Azua</t>
  </si>
  <si>
    <t>Peravia (Baní)</t>
  </si>
  <si>
    <t>Palacio de Justicia de Peravia</t>
  </si>
  <si>
    <t>San José De Ocoa</t>
  </si>
  <si>
    <t>Palacio de Justicia San José de Ocoa</t>
  </si>
  <si>
    <t>Palacio de Justicia San Cristóbal</t>
  </si>
  <si>
    <t>Neiba (Bahoruco)</t>
  </si>
  <si>
    <t>Palacio de Justicia (Juzgado de 1ra. Instancia Neiba)</t>
  </si>
  <si>
    <t>Jimaní</t>
  </si>
  <si>
    <t>Palacio de Justicia de Jimaní</t>
  </si>
  <si>
    <t>Barahona</t>
  </si>
  <si>
    <t>Palacio de Justicia de Barahona</t>
  </si>
  <si>
    <t>Duarte (San Francisco de Macorís)</t>
  </si>
  <si>
    <t>Distrito Judicial</t>
  </si>
  <si>
    <t>Sede Judicial</t>
  </si>
  <si>
    <t>Tipo de Servicio</t>
  </si>
  <si>
    <t>Nave 1-2-3 Parque Industrial Duarte KM 22 / operativos de carga</t>
  </si>
  <si>
    <t>VALOR TOTAL DE LA OFERTA EN 
NÚMEROS EN RD$</t>
  </si>
  <si>
    <t>CONTRATACIÓN DE SERVICIOS DE LIMPIEZA TERCERIZADOS</t>
  </si>
  <si>
    <t>LPN-CPJ-13-2021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</si>
</sst>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ont="1" applyProtection="1"/>
    <xf numFmtId="0" fontId="0" fillId="0" borderId="0" xfId="0" applyFont="1"/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1" fillId="0" borderId="0" xfId="0" applyFont="1"/>
    <xf numFmtId="9" fontId="5" fillId="2" borderId="1" xfId="0" applyNumberFormat="1" applyFont="1" applyFill="1" applyBorder="1" applyAlignment="1" applyProtection="1">
      <alignment vertical="center"/>
      <protection locked="0"/>
    </xf>
    <xf numFmtId="9" fontId="5" fillId="2" borderId="3" xfId="0" applyNumberFormat="1" applyFont="1" applyFill="1" applyBorder="1" applyAlignment="1" applyProtection="1">
      <alignment vertical="center"/>
      <protection locked="0"/>
    </xf>
    <xf numFmtId="164" fontId="5" fillId="2" borderId="8" xfId="0" applyNumberFormat="1" applyFont="1" applyFill="1" applyBorder="1" applyAlignment="1" applyProtection="1">
      <alignment vertical="center"/>
      <protection locked="0"/>
    </xf>
    <xf numFmtId="9" fontId="5" fillId="2" borderId="8" xfId="0" applyNumberFormat="1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vertical="center"/>
    </xf>
    <xf numFmtId="164" fontId="5" fillId="4" borderId="4" xfId="0" applyNumberFormat="1" applyFont="1" applyFill="1" applyBorder="1" applyAlignment="1" applyProtection="1">
      <alignment vertical="center"/>
    </xf>
    <xf numFmtId="164" fontId="5" fillId="4" borderId="6" xfId="0" applyNumberFormat="1" applyFont="1" applyFill="1" applyBorder="1" applyAlignment="1" applyProtection="1">
      <alignment vertical="center"/>
    </xf>
    <xf numFmtId="164" fontId="5" fillId="4" borderId="8" xfId="0" applyNumberFormat="1" applyFont="1" applyFill="1" applyBorder="1" applyAlignment="1" applyProtection="1">
      <alignment vertical="center"/>
    </xf>
    <xf numFmtId="164" fontId="5" fillId="4" borderId="9" xfId="0" applyNumberFormat="1" applyFont="1" applyFill="1" applyBorder="1" applyAlignment="1" applyProtection="1">
      <alignment vertical="center"/>
    </xf>
    <xf numFmtId="164" fontId="5" fillId="4" borderId="3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Border="1"/>
    <xf numFmtId="0" fontId="0" fillId="0" borderId="0" xfId="0" applyFont="1" applyBorder="1"/>
    <xf numFmtId="0" fontId="1" fillId="3" borderId="1" xfId="0" applyFont="1" applyFill="1" applyBorder="1" applyAlignment="1" applyProtection="1">
      <alignment vertical="top"/>
    </xf>
    <xf numFmtId="0" fontId="1" fillId="3" borderId="3" xfId="0" applyFont="1" applyFill="1" applyBorder="1" applyAlignment="1" applyProtection="1">
      <alignment vertical="top"/>
    </xf>
    <xf numFmtId="0" fontId="1" fillId="3" borderId="8" xfId="0" applyFont="1" applyFill="1" applyBorder="1" applyAlignment="1" applyProtection="1">
      <alignment vertical="top"/>
    </xf>
    <xf numFmtId="0" fontId="9" fillId="4" borderId="1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right" vertical="center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164" fontId="12" fillId="4" borderId="13" xfId="0" applyNumberFormat="1" applyFont="1" applyFill="1" applyBorder="1" applyAlignment="1" applyProtection="1">
      <alignment horizontal="center" vertical="center"/>
    </xf>
    <xf numFmtId="164" fontId="12" fillId="4" borderId="14" xfId="0" applyNumberFormat="1" applyFont="1" applyFill="1" applyBorder="1" applyAlignment="1" applyProtection="1">
      <alignment horizontal="center" vertical="center"/>
    </xf>
    <xf numFmtId="164" fontId="12" fillId="4" borderId="15" xfId="0" applyNumberFormat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8" fillId="0" borderId="17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346075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"/>
  <sheetViews>
    <sheetView tabSelected="1" zoomScale="90" zoomScaleNormal="90" zoomScaleSheetLayoutView="100" workbookViewId="0">
      <selection activeCell="J11" sqref="J11"/>
    </sheetView>
  </sheetViews>
  <sheetFormatPr baseColWidth="10" defaultColWidth="11.42578125" defaultRowHeight="15" x14ac:dyDescent="0.25"/>
  <cols>
    <col min="1" max="2" width="6.42578125" style="2" customWidth="1"/>
    <col min="3" max="3" width="9" style="2" customWidth="1"/>
    <col min="4" max="5" width="7.85546875" style="2" customWidth="1"/>
    <col min="6" max="6" width="32.28515625" style="2" customWidth="1"/>
    <col min="7" max="7" width="20.5703125" style="2" customWidth="1"/>
    <col min="8" max="8" width="11.42578125" style="2" bestFit="1" customWidth="1"/>
    <col min="9" max="9" width="14" style="2" customWidth="1"/>
    <col min="10" max="10" width="16.140625" style="2" bestFit="1" customWidth="1"/>
    <col min="11" max="11" width="16.140625" style="2" hidden="1" customWidth="1"/>
    <col min="12" max="12" width="8.28515625" style="2" customWidth="1"/>
    <col min="13" max="13" width="18.42578125" style="2" customWidth="1"/>
    <col min="14" max="14" width="16.5703125" style="2" hidden="1" customWidth="1"/>
    <col min="15" max="15" width="20.140625" style="2" customWidth="1"/>
    <col min="16" max="16" width="19.140625" style="2" hidden="1" customWidth="1"/>
    <col min="17" max="17" width="23.85546875" style="2" customWidth="1"/>
    <col min="18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9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9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9.5" thickBot="1" x14ac:dyDescent="0.3">
      <c r="A4" s="4"/>
      <c r="B4" s="4"/>
      <c r="C4" s="2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1.75" customHeight="1" x14ac:dyDescent="0.25">
      <c r="A5" s="43" t="s">
        <v>1</v>
      </c>
      <c r="B5" s="84"/>
      <c r="C5" s="44"/>
      <c r="D5" s="113" t="s">
        <v>113</v>
      </c>
      <c r="E5" s="113"/>
      <c r="F5" s="113"/>
      <c r="G5" s="113"/>
      <c r="H5" s="113"/>
      <c r="I5" s="113"/>
      <c r="J5" s="113"/>
      <c r="K5" s="31"/>
      <c r="L5" s="44" t="s">
        <v>2</v>
      </c>
      <c r="M5" s="44"/>
      <c r="N5" s="25"/>
      <c r="O5" s="114" t="s">
        <v>114</v>
      </c>
      <c r="P5" s="114"/>
      <c r="Q5" s="115"/>
    </row>
    <row r="6" spans="1:17" ht="21.75" customHeight="1" x14ac:dyDescent="0.25">
      <c r="A6" s="75" t="s">
        <v>3</v>
      </c>
      <c r="B6" s="85"/>
      <c r="C6" s="73"/>
      <c r="D6" s="41"/>
      <c r="E6" s="41"/>
      <c r="F6" s="41"/>
      <c r="G6" s="41"/>
      <c r="H6" s="41"/>
      <c r="I6" s="41"/>
      <c r="J6" s="41"/>
      <c r="K6" s="32"/>
      <c r="L6" s="73" t="s">
        <v>4</v>
      </c>
      <c r="M6" s="73"/>
      <c r="N6" s="24"/>
      <c r="O6" s="69"/>
      <c r="P6" s="69"/>
      <c r="Q6" s="70"/>
    </row>
    <row r="7" spans="1:17" ht="21.75" customHeight="1" thickBot="1" x14ac:dyDescent="0.3">
      <c r="A7" s="45" t="s">
        <v>5</v>
      </c>
      <c r="B7" s="86"/>
      <c r="C7" s="46"/>
      <c r="D7" s="42"/>
      <c r="E7" s="42"/>
      <c r="F7" s="42"/>
      <c r="G7" s="42"/>
      <c r="H7" s="42"/>
      <c r="I7" s="42"/>
      <c r="J7" s="42"/>
      <c r="K7" s="33"/>
      <c r="L7" s="46" t="s">
        <v>6</v>
      </c>
      <c r="M7" s="46"/>
      <c r="N7" s="26"/>
      <c r="O7" s="71"/>
      <c r="P7" s="71"/>
      <c r="Q7" s="72"/>
    </row>
    <row r="8" spans="1:17" ht="6" customHeight="1" thickBot="1" x14ac:dyDescent="0.3">
      <c r="A8" s="21"/>
      <c r="B8" s="21"/>
      <c r="C8" s="21"/>
      <c r="D8" s="21"/>
      <c r="E8" s="21"/>
      <c r="F8" s="21"/>
      <c r="G8" s="21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30.75" thickBot="1" x14ac:dyDescent="0.3">
      <c r="A9" s="37" t="s">
        <v>21</v>
      </c>
      <c r="B9" s="87" t="s">
        <v>7</v>
      </c>
      <c r="C9" s="76" t="s">
        <v>108</v>
      </c>
      <c r="D9" s="76"/>
      <c r="E9" s="76"/>
      <c r="F9" s="38" t="s">
        <v>109</v>
      </c>
      <c r="G9" s="38" t="s">
        <v>110</v>
      </c>
      <c r="H9" s="38" t="s">
        <v>8</v>
      </c>
      <c r="I9" s="38" t="s">
        <v>9</v>
      </c>
      <c r="J9" s="38" t="s">
        <v>10</v>
      </c>
      <c r="K9" s="38"/>
      <c r="L9" s="38" t="s">
        <v>16</v>
      </c>
      <c r="M9" s="38" t="s">
        <v>17</v>
      </c>
      <c r="N9" s="38"/>
      <c r="O9" s="38" t="s">
        <v>11</v>
      </c>
      <c r="P9" s="38"/>
      <c r="Q9" s="39" t="s">
        <v>12</v>
      </c>
    </row>
    <row r="10" spans="1:17" ht="6" customHeight="1" thickBot="1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17" ht="16.5" customHeight="1" x14ac:dyDescent="0.25">
      <c r="A11" s="116">
        <v>1</v>
      </c>
      <c r="B11" s="117">
        <v>1</v>
      </c>
      <c r="C11" s="118" t="s">
        <v>22</v>
      </c>
      <c r="D11" s="119"/>
      <c r="E11" s="120"/>
      <c r="F11" s="121" t="s">
        <v>23</v>
      </c>
      <c r="G11" s="122" t="s">
        <v>24</v>
      </c>
      <c r="H11" s="93" t="s">
        <v>13</v>
      </c>
      <c r="I11" s="10">
        <v>1</v>
      </c>
      <c r="J11" s="109"/>
      <c r="K11" s="109">
        <f>J11*I11</f>
        <v>0</v>
      </c>
      <c r="L11" s="7"/>
      <c r="M11" s="20">
        <f>J11*L11</f>
        <v>0</v>
      </c>
      <c r="N11" s="20">
        <f t="shared" ref="N11:N12" si="0">I11*M11</f>
        <v>0</v>
      </c>
      <c r="O11" s="20">
        <f t="shared" ref="O11:O12" si="1">J11+M11</f>
        <v>0</v>
      </c>
      <c r="P11" s="20">
        <f>I11*J11</f>
        <v>0</v>
      </c>
      <c r="Q11" s="16">
        <f>I11*O11</f>
        <v>0</v>
      </c>
    </row>
    <row r="12" spans="1:17" ht="16.5" customHeight="1" x14ac:dyDescent="0.25">
      <c r="A12" s="123"/>
      <c r="B12" s="95">
        <v>2</v>
      </c>
      <c r="C12" s="101"/>
      <c r="D12" s="102"/>
      <c r="E12" s="103"/>
      <c r="F12" s="104"/>
      <c r="G12" s="100" t="s">
        <v>25</v>
      </c>
      <c r="H12" s="94" t="s">
        <v>13</v>
      </c>
      <c r="I12" s="12">
        <v>1</v>
      </c>
      <c r="J12" s="3"/>
      <c r="K12" s="3">
        <f>J12*I12</f>
        <v>0</v>
      </c>
      <c r="L12" s="6"/>
      <c r="M12" s="15">
        <f>J12*L12</f>
        <v>0</v>
      </c>
      <c r="N12" s="15">
        <f t="shared" si="0"/>
        <v>0</v>
      </c>
      <c r="O12" s="15">
        <f t="shared" si="1"/>
        <v>0</v>
      </c>
      <c r="P12" s="15">
        <f>I12*J12</f>
        <v>0</v>
      </c>
      <c r="Q12" s="17">
        <f>I12*O12</f>
        <v>0</v>
      </c>
    </row>
    <row r="13" spans="1:17" ht="16.5" customHeight="1" x14ac:dyDescent="0.25">
      <c r="A13" s="124">
        <v>2</v>
      </c>
      <c r="B13" s="95">
        <v>1</v>
      </c>
      <c r="C13" s="96" t="s">
        <v>22</v>
      </c>
      <c r="D13" s="97"/>
      <c r="E13" s="98"/>
      <c r="F13" s="99" t="s">
        <v>26</v>
      </c>
      <c r="G13" s="100" t="s">
        <v>24</v>
      </c>
      <c r="H13" s="94" t="s">
        <v>13</v>
      </c>
      <c r="I13" s="12">
        <v>1</v>
      </c>
      <c r="J13" s="3"/>
      <c r="K13" s="3">
        <f t="shared" ref="K13:K76" si="2">J13*I13</f>
        <v>0</v>
      </c>
      <c r="L13" s="6"/>
      <c r="M13" s="15">
        <f>J13*L13</f>
        <v>0</v>
      </c>
      <c r="N13" s="15">
        <f>I13*M13</f>
        <v>0</v>
      </c>
      <c r="O13" s="15">
        <f>J13+M13</f>
        <v>0</v>
      </c>
      <c r="P13" s="15">
        <f>I13*J13</f>
        <v>0</v>
      </c>
      <c r="Q13" s="17">
        <f>I13*O13</f>
        <v>0</v>
      </c>
    </row>
    <row r="14" spans="1:17" ht="16.5" customHeight="1" x14ac:dyDescent="0.25">
      <c r="A14" s="123"/>
      <c r="B14" s="95">
        <v>2</v>
      </c>
      <c r="C14" s="101"/>
      <c r="D14" s="102"/>
      <c r="E14" s="103"/>
      <c r="F14" s="104"/>
      <c r="G14" s="100" t="s">
        <v>25</v>
      </c>
      <c r="H14" s="94" t="s">
        <v>13</v>
      </c>
      <c r="I14" s="12">
        <v>1</v>
      </c>
      <c r="J14" s="3"/>
      <c r="K14" s="3">
        <f t="shared" si="2"/>
        <v>0</v>
      </c>
      <c r="L14" s="6"/>
      <c r="M14" s="15">
        <f>J14*L14</f>
        <v>0</v>
      </c>
      <c r="N14" s="15">
        <f>I14*M14</f>
        <v>0</v>
      </c>
      <c r="O14" s="15">
        <f>J14+M14</f>
        <v>0</v>
      </c>
      <c r="P14" s="15">
        <f>I14*J14</f>
        <v>0</v>
      </c>
      <c r="Q14" s="17">
        <f>I14*O14</f>
        <v>0</v>
      </c>
    </row>
    <row r="15" spans="1:17" ht="16.5" customHeight="1" x14ac:dyDescent="0.25">
      <c r="A15" s="124">
        <v>3</v>
      </c>
      <c r="B15" s="95">
        <v>1</v>
      </c>
      <c r="C15" s="96" t="s">
        <v>22</v>
      </c>
      <c r="D15" s="97"/>
      <c r="E15" s="98"/>
      <c r="F15" s="99" t="s">
        <v>27</v>
      </c>
      <c r="G15" s="100" t="s">
        <v>24</v>
      </c>
      <c r="H15" s="94" t="s">
        <v>13</v>
      </c>
      <c r="I15" s="12">
        <v>1</v>
      </c>
      <c r="J15" s="3"/>
      <c r="K15" s="3">
        <f t="shared" si="2"/>
        <v>0</v>
      </c>
      <c r="L15" s="6"/>
      <c r="M15" s="15">
        <f>J15*L15</f>
        <v>0</v>
      </c>
      <c r="N15" s="15">
        <f>I15*M15</f>
        <v>0</v>
      </c>
      <c r="O15" s="15">
        <f>J15+M15</f>
        <v>0</v>
      </c>
      <c r="P15" s="15">
        <f>I15*J15</f>
        <v>0</v>
      </c>
      <c r="Q15" s="17">
        <f>I15*O15</f>
        <v>0</v>
      </c>
    </row>
    <row r="16" spans="1:17" ht="16.5" customHeight="1" x14ac:dyDescent="0.25">
      <c r="A16" s="123"/>
      <c r="B16" s="95">
        <v>2</v>
      </c>
      <c r="C16" s="101"/>
      <c r="D16" s="102"/>
      <c r="E16" s="103"/>
      <c r="F16" s="104"/>
      <c r="G16" s="100" t="s">
        <v>25</v>
      </c>
      <c r="H16" s="94" t="s">
        <v>13</v>
      </c>
      <c r="I16" s="12">
        <v>1</v>
      </c>
      <c r="J16" s="3"/>
      <c r="K16" s="3">
        <f t="shared" si="2"/>
        <v>0</v>
      </c>
      <c r="L16" s="6"/>
      <c r="M16" s="15">
        <f>J16*L16</f>
        <v>0</v>
      </c>
      <c r="N16" s="15">
        <f t="shared" ref="N16:N18" si="3">I16*M16</f>
        <v>0</v>
      </c>
      <c r="O16" s="15">
        <f t="shared" ref="O16:O18" si="4">J16+M16</f>
        <v>0</v>
      </c>
      <c r="P16" s="15">
        <f t="shared" ref="P16:P18" si="5">I16*J16</f>
        <v>0</v>
      </c>
      <c r="Q16" s="17">
        <f t="shared" ref="Q16:Q18" si="6">I16*O16</f>
        <v>0</v>
      </c>
    </row>
    <row r="17" spans="1:17" ht="16.5" customHeight="1" x14ac:dyDescent="0.25">
      <c r="A17" s="124">
        <v>4</v>
      </c>
      <c r="B17" s="95">
        <v>1</v>
      </c>
      <c r="C17" s="96" t="s">
        <v>28</v>
      </c>
      <c r="D17" s="97"/>
      <c r="E17" s="98"/>
      <c r="F17" s="99" t="s">
        <v>29</v>
      </c>
      <c r="G17" s="100" t="s">
        <v>24</v>
      </c>
      <c r="H17" s="94" t="s">
        <v>13</v>
      </c>
      <c r="I17" s="12">
        <v>1</v>
      </c>
      <c r="J17" s="3"/>
      <c r="K17" s="3">
        <f t="shared" si="2"/>
        <v>0</v>
      </c>
      <c r="L17" s="6"/>
      <c r="M17" s="15">
        <f>J17*L17</f>
        <v>0</v>
      </c>
      <c r="N17" s="15">
        <f t="shared" si="3"/>
        <v>0</v>
      </c>
      <c r="O17" s="15">
        <f t="shared" si="4"/>
        <v>0</v>
      </c>
      <c r="P17" s="15">
        <f t="shared" si="5"/>
        <v>0</v>
      </c>
      <c r="Q17" s="17">
        <f t="shared" si="6"/>
        <v>0</v>
      </c>
    </row>
    <row r="18" spans="1:17" ht="16.5" customHeight="1" x14ac:dyDescent="0.25">
      <c r="A18" s="123"/>
      <c r="B18" s="95">
        <v>2</v>
      </c>
      <c r="C18" s="101"/>
      <c r="D18" s="102"/>
      <c r="E18" s="103"/>
      <c r="F18" s="104"/>
      <c r="G18" s="100" t="s">
        <v>25</v>
      </c>
      <c r="H18" s="94" t="s">
        <v>13</v>
      </c>
      <c r="I18" s="12">
        <v>1</v>
      </c>
      <c r="J18" s="3"/>
      <c r="K18" s="3">
        <f t="shared" si="2"/>
        <v>0</v>
      </c>
      <c r="L18" s="6"/>
      <c r="M18" s="15">
        <f>J18*L18</f>
        <v>0</v>
      </c>
      <c r="N18" s="15">
        <f t="shared" si="3"/>
        <v>0</v>
      </c>
      <c r="O18" s="15">
        <f t="shared" si="4"/>
        <v>0</v>
      </c>
      <c r="P18" s="15">
        <f t="shared" si="5"/>
        <v>0</v>
      </c>
      <c r="Q18" s="17">
        <f t="shared" si="6"/>
        <v>0</v>
      </c>
    </row>
    <row r="19" spans="1:17" ht="16.5" customHeight="1" x14ac:dyDescent="0.25">
      <c r="A19" s="124">
        <v>5</v>
      </c>
      <c r="B19" s="95">
        <v>1</v>
      </c>
      <c r="C19" s="96" t="s">
        <v>28</v>
      </c>
      <c r="D19" s="97"/>
      <c r="E19" s="98"/>
      <c r="F19" s="99" t="s">
        <v>30</v>
      </c>
      <c r="G19" s="100" t="s">
        <v>24</v>
      </c>
      <c r="H19" s="94" t="s">
        <v>13</v>
      </c>
      <c r="I19" s="12">
        <v>1</v>
      </c>
      <c r="J19" s="3"/>
      <c r="K19" s="3">
        <f t="shared" si="2"/>
        <v>0</v>
      </c>
      <c r="L19" s="6"/>
      <c r="M19" s="15">
        <f>J19*L19</f>
        <v>0</v>
      </c>
      <c r="N19" s="15">
        <f>I19*M19</f>
        <v>0</v>
      </c>
      <c r="O19" s="15">
        <f>J19+M19</f>
        <v>0</v>
      </c>
      <c r="P19" s="15">
        <f>I19*J19</f>
        <v>0</v>
      </c>
      <c r="Q19" s="17">
        <f>I19*O19</f>
        <v>0</v>
      </c>
    </row>
    <row r="20" spans="1:17" ht="16.5" customHeight="1" x14ac:dyDescent="0.25">
      <c r="A20" s="123"/>
      <c r="B20" s="95">
        <v>2</v>
      </c>
      <c r="C20" s="101"/>
      <c r="D20" s="102"/>
      <c r="E20" s="103"/>
      <c r="F20" s="104"/>
      <c r="G20" s="100" t="s">
        <v>25</v>
      </c>
      <c r="H20" s="94" t="s">
        <v>13</v>
      </c>
      <c r="I20" s="12">
        <v>1</v>
      </c>
      <c r="J20" s="3"/>
      <c r="K20" s="3">
        <f t="shared" si="2"/>
        <v>0</v>
      </c>
      <c r="L20" s="6"/>
      <c r="M20" s="15">
        <f t="shared" ref="M20:M83" si="7">J20*L20</f>
        <v>0</v>
      </c>
      <c r="N20" s="15">
        <f t="shared" ref="N20:N83" si="8">I20*M20</f>
        <v>0</v>
      </c>
      <c r="O20" s="15">
        <f t="shared" ref="O20:O83" si="9">J20+M20</f>
        <v>0</v>
      </c>
      <c r="P20" s="15">
        <f t="shared" ref="P20:P83" si="10">I20*J20</f>
        <v>0</v>
      </c>
      <c r="Q20" s="17">
        <f t="shared" ref="Q20:Q83" si="11">I20*O20</f>
        <v>0</v>
      </c>
    </row>
    <row r="21" spans="1:17" ht="16.5" customHeight="1" x14ac:dyDescent="0.25">
      <c r="A21" s="124">
        <v>6</v>
      </c>
      <c r="B21" s="95">
        <v>1</v>
      </c>
      <c r="C21" s="96" t="s">
        <v>28</v>
      </c>
      <c r="D21" s="97"/>
      <c r="E21" s="98"/>
      <c r="F21" s="99" t="s">
        <v>31</v>
      </c>
      <c r="G21" s="100" t="s">
        <v>24</v>
      </c>
      <c r="H21" s="94" t="s">
        <v>13</v>
      </c>
      <c r="I21" s="12">
        <v>1</v>
      </c>
      <c r="J21" s="3"/>
      <c r="K21" s="3">
        <f t="shared" si="2"/>
        <v>0</v>
      </c>
      <c r="L21" s="6"/>
      <c r="M21" s="15">
        <f t="shared" si="7"/>
        <v>0</v>
      </c>
      <c r="N21" s="15">
        <f t="shared" si="8"/>
        <v>0</v>
      </c>
      <c r="O21" s="15">
        <f t="shared" si="9"/>
        <v>0</v>
      </c>
      <c r="P21" s="15">
        <f t="shared" si="10"/>
        <v>0</v>
      </c>
      <c r="Q21" s="17">
        <f t="shared" si="11"/>
        <v>0</v>
      </c>
    </row>
    <row r="22" spans="1:17" ht="16.5" customHeight="1" x14ac:dyDescent="0.25">
      <c r="A22" s="123"/>
      <c r="B22" s="95">
        <v>2</v>
      </c>
      <c r="C22" s="101"/>
      <c r="D22" s="102"/>
      <c r="E22" s="103"/>
      <c r="F22" s="104"/>
      <c r="G22" s="100" t="s">
        <v>25</v>
      </c>
      <c r="H22" s="94" t="s">
        <v>13</v>
      </c>
      <c r="I22" s="12">
        <v>1</v>
      </c>
      <c r="J22" s="3"/>
      <c r="K22" s="3">
        <f t="shared" si="2"/>
        <v>0</v>
      </c>
      <c r="L22" s="6"/>
      <c r="M22" s="15">
        <f t="shared" si="7"/>
        <v>0</v>
      </c>
      <c r="N22" s="15">
        <f t="shared" si="8"/>
        <v>0</v>
      </c>
      <c r="O22" s="15">
        <f t="shared" si="9"/>
        <v>0</v>
      </c>
      <c r="P22" s="15">
        <f t="shared" si="10"/>
        <v>0</v>
      </c>
      <c r="Q22" s="17">
        <f t="shared" si="11"/>
        <v>0</v>
      </c>
    </row>
    <row r="23" spans="1:17" ht="16.5" customHeight="1" x14ac:dyDescent="0.25">
      <c r="A23" s="124">
        <v>7</v>
      </c>
      <c r="B23" s="95">
        <v>1</v>
      </c>
      <c r="C23" s="96" t="s">
        <v>28</v>
      </c>
      <c r="D23" s="97"/>
      <c r="E23" s="98"/>
      <c r="F23" s="99" t="s">
        <v>32</v>
      </c>
      <c r="G23" s="100" t="s">
        <v>24</v>
      </c>
      <c r="H23" s="94" t="s">
        <v>13</v>
      </c>
      <c r="I23" s="12">
        <v>1</v>
      </c>
      <c r="J23" s="3"/>
      <c r="K23" s="3">
        <f t="shared" si="2"/>
        <v>0</v>
      </c>
      <c r="L23" s="6"/>
      <c r="M23" s="15">
        <f t="shared" si="7"/>
        <v>0</v>
      </c>
      <c r="N23" s="15">
        <f t="shared" si="8"/>
        <v>0</v>
      </c>
      <c r="O23" s="15">
        <f t="shared" si="9"/>
        <v>0</v>
      </c>
      <c r="P23" s="15">
        <f t="shared" si="10"/>
        <v>0</v>
      </c>
      <c r="Q23" s="17">
        <f t="shared" si="11"/>
        <v>0</v>
      </c>
    </row>
    <row r="24" spans="1:17" ht="16.5" customHeight="1" x14ac:dyDescent="0.25">
      <c r="A24" s="123"/>
      <c r="B24" s="95">
        <v>2</v>
      </c>
      <c r="C24" s="101"/>
      <c r="D24" s="102"/>
      <c r="E24" s="103"/>
      <c r="F24" s="104"/>
      <c r="G24" s="100" t="s">
        <v>25</v>
      </c>
      <c r="H24" s="94" t="s">
        <v>13</v>
      </c>
      <c r="I24" s="12">
        <v>1</v>
      </c>
      <c r="J24" s="3"/>
      <c r="K24" s="3">
        <f t="shared" si="2"/>
        <v>0</v>
      </c>
      <c r="L24" s="6"/>
      <c r="M24" s="15">
        <f t="shared" si="7"/>
        <v>0</v>
      </c>
      <c r="N24" s="15">
        <f t="shared" si="8"/>
        <v>0</v>
      </c>
      <c r="O24" s="15">
        <f t="shared" si="9"/>
        <v>0</v>
      </c>
      <c r="P24" s="15">
        <f t="shared" si="10"/>
        <v>0</v>
      </c>
      <c r="Q24" s="17">
        <f t="shared" si="11"/>
        <v>0</v>
      </c>
    </row>
    <row r="25" spans="1:17" ht="16.5" customHeight="1" x14ac:dyDescent="0.25">
      <c r="A25" s="124">
        <v>8</v>
      </c>
      <c r="B25" s="95">
        <v>1</v>
      </c>
      <c r="C25" s="96" t="s">
        <v>28</v>
      </c>
      <c r="D25" s="97"/>
      <c r="E25" s="98"/>
      <c r="F25" s="99" t="s">
        <v>33</v>
      </c>
      <c r="G25" s="100" t="s">
        <v>24</v>
      </c>
      <c r="H25" s="94" t="s">
        <v>13</v>
      </c>
      <c r="I25" s="12">
        <v>1</v>
      </c>
      <c r="J25" s="3"/>
      <c r="K25" s="3">
        <f t="shared" si="2"/>
        <v>0</v>
      </c>
      <c r="L25" s="6"/>
      <c r="M25" s="15">
        <f t="shared" si="7"/>
        <v>0</v>
      </c>
      <c r="N25" s="15">
        <f t="shared" si="8"/>
        <v>0</v>
      </c>
      <c r="O25" s="15">
        <f t="shared" si="9"/>
        <v>0</v>
      </c>
      <c r="P25" s="15">
        <f t="shared" si="10"/>
        <v>0</v>
      </c>
      <c r="Q25" s="17">
        <f t="shared" si="11"/>
        <v>0</v>
      </c>
    </row>
    <row r="26" spans="1:17" ht="16.5" customHeight="1" x14ac:dyDescent="0.25">
      <c r="A26" s="123"/>
      <c r="B26" s="95">
        <v>2</v>
      </c>
      <c r="C26" s="101"/>
      <c r="D26" s="102"/>
      <c r="E26" s="103"/>
      <c r="F26" s="104"/>
      <c r="G26" s="100" t="s">
        <v>25</v>
      </c>
      <c r="H26" s="94" t="s">
        <v>13</v>
      </c>
      <c r="I26" s="12">
        <v>1</v>
      </c>
      <c r="J26" s="3"/>
      <c r="K26" s="3">
        <f t="shared" si="2"/>
        <v>0</v>
      </c>
      <c r="L26" s="6"/>
      <c r="M26" s="15">
        <f t="shared" si="7"/>
        <v>0</v>
      </c>
      <c r="N26" s="15">
        <f t="shared" si="8"/>
        <v>0</v>
      </c>
      <c r="O26" s="15">
        <f t="shared" si="9"/>
        <v>0</v>
      </c>
      <c r="P26" s="15">
        <f t="shared" si="10"/>
        <v>0</v>
      </c>
      <c r="Q26" s="17">
        <f t="shared" si="11"/>
        <v>0</v>
      </c>
    </row>
    <row r="27" spans="1:17" ht="16.5" customHeight="1" x14ac:dyDescent="0.25">
      <c r="A27" s="124">
        <v>9</v>
      </c>
      <c r="B27" s="95">
        <v>1</v>
      </c>
      <c r="C27" s="96" t="s">
        <v>28</v>
      </c>
      <c r="D27" s="97"/>
      <c r="E27" s="98"/>
      <c r="F27" s="99" t="s">
        <v>34</v>
      </c>
      <c r="G27" s="100" t="s">
        <v>24</v>
      </c>
      <c r="H27" s="94" t="s">
        <v>13</v>
      </c>
      <c r="I27" s="12">
        <v>1</v>
      </c>
      <c r="J27" s="3"/>
      <c r="K27" s="3">
        <f t="shared" si="2"/>
        <v>0</v>
      </c>
      <c r="L27" s="6"/>
      <c r="M27" s="15">
        <f t="shared" si="7"/>
        <v>0</v>
      </c>
      <c r="N27" s="15">
        <f t="shared" si="8"/>
        <v>0</v>
      </c>
      <c r="O27" s="15">
        <f t="shared" si="9"/>
        <v>0</v>
      </c>
      <c r="P27" s="15">
        <f t="shared" si="10"/>
        <v>0</v>
      </c>
      <c r="Q27" s="17">
        <f t="shared" si="11"/>
        <v>0</v>
      </c>
    </row>
    <row r="28" spans="1:17" ht="16.5" customHeight="1" x14ac:dyDescent="0.25">
      <c r="A28" s="123"/>
      <c r="B28" s="95">
        <v>2</v>
      </c>
      <c r="C28" s="101"/>
      <c r="D28" s="102"/>
      <c r="E28" s="103"/>
      <c r="F28" s="104"/>
      <c r="G28" s="100" t="s">
        <v>25</v>
      </c>
      <c r="H28" s="94" t="s">
        <v>13</v>
      </c>
      <c r="I28" s="12">
        <v>1</v>
      </c>
      <c r="J28" s="3"/>
      <c r="K28" s="3">
        <f t="shared" si="2"/>
        <v>0</v>
      </c>
      <c r="L28" s="6"/>
      <c r="M28" s="15">
        <f t="shared" si="7"/>
        <v>0</v>
      </c>
      <c r="N28" s="15">
        <f t="shared" si="8"/>
        <v>0</v>
      </c>
      <c r="O28" s="15">
        <f t="shared" si="9"/>
        <v>0</v>
      </c>
      <c r="P28" s="15">
        <f t="shared" si="10"/>
        <v>0</v>
      </c>
      <c r="Q28" s="17">
        <f t="shared" si="11"/>
        <v>0</v>
      </c>
    </row>
    <row r="29" spans="1:17" ht="16.5" customHeight="1" x14ac:dyDescent="0.25">
      <c r="A29" s="124">
        <v>10</v>
      </c>
      <c r="B29" s="95">
        <v>1</v>
      </c>
      <c r="C29" s="96" t="s">
        <v>28</v>
      </c>
      <c r="D29" s="97"/>
      <c r="E29" s="98"/>
      <c r="F29" s="99" t="s">
        <v>35</v>
      </c>
      <c r="G29" s="100" t="s">
        <v>24</v>
      </c>
      <c r="H29" s="94" t="s">
        <v>13</v>
      </c>
      <c r="I29" s="12">
        <v>1</v>
      </c>
      <c r="J29" s="3"/>
      <c r="K29" s="3">
        <f t="shared" si="2"/>
        <v>0</v>
      </c>
      <c r="L29" s="6"/>
      <c r="M29" s="15">
        <f t="shared" si="7"/>
        <v>0</v>
      </c>
      <c r="N29" s="15">
        <f t="shared" si="8"/>
        <v>0</v>
      </c>
      <c r="O29" s="15">
        <f t="shared" si="9"/>
        <v>0</v>
      </c>
      <c r="P29" s="15">
        <f t="shared" si="10"/>
        <v>0</v>
      </c>
      <c r="Q29" s="17">
        <f t="shared" si="11"/>
        <v>0</v>
      </c>
    </row>
    <row r="30" spans="1:17" ht="16.5" customHeight="1" x14ac:dyDescent="0.25">
      <c r="A30" s="123"/>
      <c r="B30" s="95">
        <v>2</v>
      </c>
      <c r="C30" s="101"/>
      <c r="D30" s="102"/>
      <c r="E30" s="103"/>
      <c r="F30" s="104"/>
      <c r="G30" s="100" t="s">
        <v>25</v>
      </c>
      <c r="H30" s="94" t="s">
        <v>13</v>
      </c>
      <c r="I30" s="12">
        <v>1</v>
      </c>
      <c r="J30" s="3"/>
      <c r="K30" s="3">
        <f t="shared" si="2"/>
        <v>0</v>
      </c>
      <c r="L30" s="6"/>
      <c r="M30" s="15">
        <f t="shared" si="7"/>
        <v>0</v>
      </c>
      <c r="N30" s="15">
        <f t="shared" si="8"/>
        <v>0</v>
      </c>
      <c r="O30" s="15">
        <f t="shared" si="9"/>
        <v>0</v>
      </c>
      <c r="P30" s="15">
        <f t="shared" si="10"/>
        <v>0</v>
      </c>
      <c r="Q30" s="17">
        <f t="shared" si="11"/>
        <v>0</v>
      </c>
    </row>
    <row r="31" spans="1:17" ht="16.5" customHeight="1" x14ac:dyDescent="0.25">
      <c r="A31" s="124">
        <v>11</v>
      </c>
      <c r="B31" s="95">
        <v>1</v>
      </c>
      <c r="C31" s="96" t="s">
        <v>36</v>
      </c>
      <c r="D31" s="97"/>
      <c r="E31" s="98"/>
      <c r="F31" s="99" t="s">
        <v>37</v>
      </c>
      <c r="G31" s="100" t="s">
        <v>24</v>
      </c>
      <c r="H31" s="94" t="s">
        <v>13</v>
      </c>
      <c r="I31" s="12">
        <v>1</v>
      </c>
      <c r="J31" s="3"/>
      <c r="K31" s="3">
        <f t="shared" si="2"/>
        <v>0</v>
      </c>
      <c r="L31" s="6"/>
      <c r="M31" s="15">
        <f t="shared" si="7"/>
        <v>0</v>
      </c>
      <c r="N31" s="15">
        <f t="shared" si="8"/>
        <v>0</v>
      </c>
      <c r="O31" s="15">
        <f t="shared" si="9"/>
        <v>0</v>
      </c>
      <c r="P31" s="15">
        <f t="shared" si="10"/>
        <v>0</v>
      </c>
      <c r="Q31" s="17">
        <f t="shared" si="11"/>
        <v>0</v>
      </c>
    </row>
    <row r="32" spans="1:17" ht="16.5" customHeight="1" x14ac:dyDescent="0.25">
      <c r="A32" s="123"/>
      <c r="B32" s="95">
        <v>2</v>
      </c>
      <c r="C32" s="101"/>
      <c r="D32" s="102"/>
      <c r="E32" s="103"/>
      <c r="F32" s="104"/>
      <c r="G32" s="100" t="s">
        <v>25</v>
      </c>
      <c r="H32" s="94" t="s">
        <v>13</v>
      </c>
      <c r="I32" s="12">
        <v>1</v>
      </c>
      <c r="J32" s="3"/>
      <c r="K32" s="3">
        <f t="shared" si="2"/>
        <v>0</v>
      </c>
      <c r="L32" s="6"/>
      <c r="M32" s="15">
        <f t="shared" si="7"/>
        <v>0</v>
      </c>
      <c r="N32" s="15">
        <f t="shared" si="8"/>
        <v>0</v>
      </c>
      <c r="O32" s="15">
        <f t="shared" si="9"/>
        <v>0</v>
      </c>
      <c r="P32" s="15">
        <f t="shared" si="10"/>
        <v>0</v>
      </c>
      <c r="Q32" s="17">
        <f t="shared" si="11"/>
        <v>0</v>
      </c>
    </row>
    <row r="33" spans="1:17" ht="16.5" customHeight="1" x14ac:dyDescent="0.25">
      <c r="A33" s="124">
        <v>12</v>
      </c>
      <c r="B33" s="95">
        <v>1</v>
      </c>
      <c r="C33" s="96" t="s">
        <v>36</v>
      </c>
      <c r="D33" s="97"/>
      <c r="E33" s="98"/>
      <c r="F33" s="99" t="s">
        <v>38</v>
      </c>
      <c r="G33" s="100" t="s">
        <v>24</v>
      </c>
      <c r="H33" s="94" t="s">
        <v>13</v>
      </c>
      <c r="I33" s="12">
        <v>1</v>
      </c>
      <c r="J33" s="3"/>
      <c r="K33" s="3">
        <f t="shared" si="2"/>
        <v>0</v>
      </c>
      <c r="L33" s="6"/>
      <c r="M33" s="15">
        <f t="shared" si="7"/>
        <v>0</v>
      </c>
      <c r="N33" s="15">
        <f t="shared" si="8"/>
        <v>0</v>
      </c>
      <c r="O33" s="15">
        <f t="shared" si="9"/>
        <v>0</v>
      </c>
      <c r="P33" s="15">
        <f t="shared" si="10"/>
        <v>0</v>
      </c>
      <c r="Q33" s="17">
        <f t="shared" si="11"/>
        <v>0</v>
      </c>
    </row>
    <row r="34" spans="1:17" ht="16.5" customHeight="1" x14ac:dyDescent="0.25">
      <c r="A34" s="123"/>
      <c r="B34" s="95">
        <v>2</v>
      </c>
      <c r="C34" s="101"/>
      <c r="D34" s="102"/>
      <c r="E34" s="103"/>
      <c r="F34" s="104"/>
      <c r="G34" s="100" t="s">
        <v>25</v>
      </c>
      <c r="H34" s="94" t="s">
        <v>13</v>
      </c>
      <c r="I34" s="12">
        <v>1</v>
      </c>
      <c r="J34" s="3"/>
      <c r="K34" s="3">
        <f t="shared" si="2"/>
        <v>0</v>
      </c>
      <c r="L34" s="6"/>
      <c r="M34" s="15">
        <f t="shared" si="7"/>
        <v>0</v>
      </c>
      <c r="N34" s="15">
        <f t="shared" si="8"/>
        <v>0</v>
      </c>
      <c r="O34" s="15">
        <f t="shared" si="9"/>
        <v>0</v>
      </c>
      <c r="P34" s="15">
        <f t="shared" si="10"/>
        <v>0</v>
      </c>
      <c r="Q34" s="17">
        <f t="shared" si="11"/>
        <v>0</v>
      </c>
    </row>
    <row r="35" spans="1:17" ht="16.5" customHeight="1" x14ac:dyDescent="0.25">
      <c r="A35" s="124">
        <v>13</v>
      </c>
      <c r="B35" s="95">
        <v>1</v>
      </c>
      <c r="C35" s="96" t="s">
        <v>36</v>
      </c>
      <c r="D35" s="97"/>
      <c r="E35" s="98"/>
      <c r="F35" s="99" t="s">
        <v>39</v>
      </c>
      <c r="G35" s="100" t="s">
        <v>24</v>
      </c>
      <c r="H35" s="94" t="s">
        <v>13</v>
      </c>
      <c r="I35" s="12">
        <v>1</v>
      </c>
      <c r="J35" s="3"/>
      <c r="K35" s="3">
        <f t="shared" si="2"/>
        <v>0</v>
      </c>
      <c r="L35" s="6"/>
      <c r="M35" s="15">
        <f t="shared" si="7"/>
        <v>0</v>
      </c>
      <c r="N35" s="15">
        <f t="shared" si="8"/>
        <v>0</v>
      </c>
      <c r="O35" s="15">
        <f t="shared" si="9"/>
        <v>0</v>
      </c>
      <c r="P35" s="15">
        <f t="shared" si="10"/>
        <v>0</v>
      </c>
      <c r="Q35" s="17">
        <f t="shared" si="11"/>
        <v>0</v>
      </c>
    </row>
    <row r="36" spans="1:17" ht="16.5" customHeight="1" x14ac:dyDescent="0.25">
      <c r="A36" s="123"/>
      <c r="B36" s="95">
        <v>2</v>
      </c>
      <c r="C36" s="101"/>
      <c r="D36" s="102"/>
      <c r="E36" s="103"/>
      <c r="F36" s="104"/>
      <c r="G36" s="100" t="s">
        <v>25</v>
      </c>
      <c r="H36" s="94" t="s">
        <v>13</v>
      </c>
      <c r="I36" s="12">
        <v>1</v>
      </c>
      <c r="J36" s="3"/>
      <c r="K36" s="3">
        <f t="shared" si="2"/>
        <v>0</v>
      </c>
      <c r="L36" s="6"/>
      <c r="M36" s="15">
        <f t="shared" si="7"/>
        <v>0</v>
      </c>
      <c r="N36" s="15">
        <f t="shared" si="8"/>
        <v>0</v>
      </c>
      <c r="O36" s="15">
        <f t="shared" si="9"/>
        <v>0</v>
      </c>
      <c r="P36" s="15">
        <f t="shared" si="10"/>
        <v>0</v>
      </c>
      <c r="Q36" s="17">
        <f t="shared" si="11"/>
        <v>0</v>
      </c>
    </row>
    <row r="37" spans="1:17" ht="16.5" customHeight="1" x14ac:dyDescent="0.25">
      <c r="A37" s="124">
        <v>14</v>
      </c>
      <c r="B37" s="95">
        <v>1</v>
      </c>
      <c r="C37" s="96" t="s">
        <v>36</v>
      </c>
      <c r="D37" s="97"/>
      <c r="E37" s="98"/>
      <c r="F37" s="99" t="s">
        <v>40</v>
      </c>
      <c r="G37" s="100" t="s">
        <v>24</v>
      </c>
      <c r="H37" s="94" t="s">
        <v>13</v>
      </c>
      <c r="I37" s="12">
        <v>1</v>
      </c>
      <c r="J37" s="3"/>
      <c r="K37" s="3">
        <f t="shared" si="2"/>
        <v>0</v>
      </c>
      <c r="L37" s="6"/>
      <c r="M37" s="15">
        <f t="shared" si="7"/>
        <v>0</v>
      </c>
      <c r="N37" s="15">
        <f t="shared" si="8"/>
        <v>0</v>
      </c>
      <c r="O37" s="15">
        <f t="shared" si="9"/>
        <v>0</v>
      </c>
      <c r="P37" s="15">
        <f t="shared" si="10"/>
        <v>0</v>
      </c>
      <c r="Q37" s="17">
        <f t="shared" si="11"/>
        <v>0</v>
      </c>
    </row>
    <row r="38" spans="1:17" ht="16.5" customHeight="1" x14ac:dyDescent="0.25">
      <c r="A38" s="123"/>
      <c r="B38" s="95">
        <v>2</v>
      </c>
      <c r="C38" s="101"/>
      <c r="D38" s="102"/>
      <c r="E38" s="103"/>
      <c r="F38" s="104"/>
      <c r="G38" s="100" t="s">
        <v>25</v>
      </c>
      <c r="H38" s="94" t="s">
        <v>13</v>
      </c>
      <c r="I38" s="12">
        <v>1</v>
      </c>
      <c r="J38" s="3"/>
      <c r="K38" s="3">
        <f t="shared" si="2"/>
        <v>0</v>
      </c>
      <c r="L38" s="6"/>
      <c r="M38" s="15">
        <f t="shared" si="7"/>
        <v>0</v>
      </c>
      <c r="N38" s="15">
        <f t="shared" si="8"/>
        <v>0</v>
      </c>
      <c r="O38" s="15">
        <f t="shared" si="9"/>
        <v>0</v>
      </c>
      <c r="P38" s="15">
        <f t="shared" si="10"/>
        <v>0</v>
      </c>
      <c r="Q38" s="17">
        <f t="shared" si="11"/>
        <v>0</v>
      </c>
    </row>
    <row r="39" spans="1:17" ht="16.5" customHeight="1" x14ac:dyDescent="0.25">
      <c r="A39" s="124">
        <v>15</v>
      </c>
      <c r="B39" s="95">
        <v>1</v>
      </c>
      <c r="C39" s="96" t="s">
        <v>36</v>
      </c>
      <c r="D39" s="97"/>
      <c r="E39" s="98"/>
      <c r="F39" s="99" t="s">
        <v>41</v>
      </c>
      <c r="G39" s="100" t="s">
        <v>24</v>
      </c>
      <c r="H39" s="94" t="s">
        <v>13</v>
      </c>
      <c r="I39" s="12">
        <v>1</v>
      </c>
      <c r="J39" s="3"/>
      <c r="K39" s="3">
        <f t="shared" si="2"/>
        <v>0</v>
      </c>
      <c r="L39" s="6"/>
      <c r="M39" s="15">
        <f t="shared" si="7"/>
        <v>0</v>
      </c>
      <c r="N39" s="15">
        <f t="shared" si="8"/>
        <v>0</v>
      </c>
      <c r="O39" s="15">
        <f t="shared" si="9"/>
        <v>0</v>
      </c>
      <c r="P39" s="15">
        <f t="shared" si="10"/>
        <v>0</v>
      </c>
      <c r="Q39" s="17">
        <f t="shared" si="11"/>
        <v>0</v>
      </c>
    </row>
    <row r="40" spans="1:17" ht="16.5" customHeight="1" x14ac:dyDescent="0.25">
      <c r="A40" s="123"/>
      <c r="B40" s="95">
        <v>2</v>
      </c>
      <c r="C40" s="101"/>
      <c r="D40" s="102"/>
      <c r="E40" s="103"/>
      <c r="F40" s="104"/>
      <c r="G40" s="100" t="s">
        <v>25</v>
      </c>
      <c r="H40" s="94" t="s">
        <v>13</v>
      </c>
      <c r="I40" s="12">
        <v>1</v>
      </c>
      <c r="J40" s="3"/>
      <c r="K40" s="3">
        <f t="shared" si="2"/>
        <v>0</v>
      </c>
      <c r="L40" s="6"/>
      <c r="M40" s="15">
        <f t="shared" si="7"/>
        <v>0</v>
      </c>
      <c r="N40" s="15">
        <f t="shared" si="8"/>
        <v>0</v>
      </c>
      <c r="O40" s="15">
        <f t="shared" si="9"/>
        <v>0</v>
      </c>
      <c r="P40" s="15">
        <f t="shared" si="10"/>
        <v>0</v>
      </c>
      <c r="Q40" s="17">
        <f t="shared" si="11"/>
        <v>0</v>
      </c>
    </row>
    <row r="41" spans="1:17" ht="16.5" customHeight="1" x14ac:dyDescent="0.25">
      <c r="A41" s="124">
        <v>16</v>
      </c>
      <c r="B41" s="95">
        <v>1</v>
      </c>
      <c r="C41" s="96" t="s">
        <v>36</v>
      </c>
      <c r="D41" s="97"/>
      <c r="E41" s="98"/>
      <c r="F41" s="99" t="s">
        <v>42</v>
      </c>
      <c r="G41" s="100" t="s">
        <v>24</v>
      </c>
      <c r="H41" s="94" t="s">
        <v>13</v>
      </c>
      <c r="I41" s="12">
        <v>1</v>
      </c>
      <c r="J41" s="3"/>
      <c r="K41" s="3">
        <f t="shared" si="2"/>
        <v>0</v>
      </c>
      <c r="L41" s="6"/>
      <c r="M41" s="15">
        <f t="shared" si="7"/>
        <v>0</v>
      </c>
      <c r="N41" s="15">
        <f t="shared" si="8"/>
        <v>0</v>
      </c>
      <c r="O41" s="15">
        <f t="shared" si="9"/>
        <v>0</v>
      </c>
      <c r="P41" s="15">
        <f t="shared" si="10"/>
        <v>0</v>
      </c>
      <c r="Q41" s="17">
        <f t="shared" si="11"/>
        <v>0</v>
      </c>
    </row>
    <row r="42" spans="1:17" ht="16.5" customHeight="1" x14ac:dyDescent="0.25">
      <c r="A42" s="123"/>
      <c r="B42" s="95">
        <v>2</v>
      </c>
      <c r="C42" s="101"/>
      <c r="D42" s="102"/>
      <c r="E42" s="103"/>
      <c r="F42" s="104"/>
      <c r="G42" s="100" t="s">
        <v>25</v>
      </c>
      <c r="H42" s="94" t="s">
        <v>13</v>
      </c>
      <c r="I42" s="12">
        <v>1</v>
      </c>
      <c r="J42" s="3"/>
      <c r="K42" s="3">
        <f t="shared" si="2"/>
        <v>0</v>
      </c>
      <c r="L42" s="6"/>
      <c r="M42" s="15">
        <f t="shared" si="7"/>
        <v>0</v>
      </c>
      <c r="N42" s="15">
        <f t="shared" si="8"/>
        <v>0</v>
      </c>
      <c r="O42" s="15">
        <f t="shared" si="9"/>
        <v>0</v>
      </c>
      <c r="P42" s="15">
        <f t="shared" si="10"/>
        <v>0</v>
      </c>
      <c r="Q42" s="17">
        <f t="shared" si="11"/>
        <v>0</v>
      </c>
    </row>
    <row r="43" spans="1:17" ht="16.5" customHeight="1" x14ac:dyDescent="0.25">
      <c r="A43" s="124">
        <v>17</v>
      </c>
      <c r="B43" s="95">
        <v>1</v>
      </c>
      <c r="C43" s="96" t="s">
        <v>36</v>
      </c>
      <c r="D43" s="97"/>
      <c r="E43" s="98"/>
      <c r="F43" s="99" t="s">
        <v>43</v>
      </c>
      <c r="G43" s="100" t="s">
        <v>44</v>
      </c>
      <c r="H43" s="94" t="s">
        <v>13</v>
      </c>
      <c r="I43" s="12">
        <v>1</v>
      </c>
      <c r="J43" s="3"/>
      <c r="K43" s="3">
        <f t="shared" si="2"/>
        <v>0</v>
      </c>
      <c r="L43" s="6"/>
      <c r="M43" s="15">
        <f t="shared" si="7"/>
        <v>0</v>
      </c>
      <c r="N43" s="15">
        <f t="shared" si="8"/>
        <v>0</v>
      </c>
      <c r="O43" s="15">
        <f t="shared" si="9"/>
        <v>0</v>
      </c>
      <c r="P43" s="15">
        <f t="shared" si="10"/>
        <v>0</v>
      </c>
      <c r="Q43" s="17">
        <f t="shared" si="11"/>
        <v>0</v>
      </c>
    </row>
    <row r="44" spans="1:17" ht="16.5" customHeight="1" x14ac:dyDescent="0.25">
      <c r="A44" s="123"/>
      <c r="B44" s="95">
        <v>2</v>
      </c>
      <c r="C44" s="101"/>
      <c r="D44" s="102"/>
      <c r="E44" s="103"/>
      <c r="F44" s="104"/>
      <c r="G44" s="100" t="s">
        <v>25</v>
      </c>
      <c r="H44" s="94" t="s">
        <v>13</v>
      </c>
      <c r="I44" s="12">
        <v>1</v>
      </c>
      <c r="J44" s="3"/>
      <c r="K44" s="3">
        <f t="shared" si="2"/>
        <v>0</v>
      </c>
      <c r="L44" s="6"/>
      <c r="M44" s="15">
        <f t="shared" si="7"/>
        <v>0</v>
      </c>
      <c r="N44" s="15">
        <f t="shared" si="8"/>
        <v>0</v>
      </c>
      <c r="O44" s="15">
        <f t="shared" si="9"/>
        <v>0</v>
      </c>
      <c r="P44" s="15">
        <f t="shared" si="10"/>
        <v>0</v>
      </c>
      <c r="Q44" s="17">
        <f t="shared" si="11"/>
        <v>0</v>
      </c>
    </row>
    <row r="45" spans="1:17" ht="16.5" customHeight="1" x14ac:dyDescent="0.25">
      <c r="A45" s="124">
        <v>18</v>
      </c>
      <c r="B45" s="95">
        <v>1</v>
      </c>
      <c r="C45" s="96" t="s">
        <v>45</v>
      </c>
      <c r="D45" s="97"/>
      <c r="E45" s="98"/>
      <c r="F45" s="99" t="s">
        <v>46</v>
      </c>
      <c r="G45" s="100" t="s">
        <v>24</v>
      </c>
      <c r="H45" s="94" t="s">
        <v>13</v>
      </c>
      <c r="I45" s="12">
        <v>1</v>
      </c>
      <c r="J45" s="3"/>
      <c r="K45" s="3">
        <f t="shared" si="2"/>
        <v>0</v>
      </c>
      <c r="L45" s="6"/>
      <c r="M45" s="15">
        <f t="shared" si="7"/>
        <v>0</v>
      </c>
      <c r="N45" s="15">
        <f t="shared" si="8"/>
        <v>0</v>
      </c>
      <c r="O45" s="15">
        <f t="shared" si="9"/>
        <v>0</v>
      </c>
      <c r="P45" s="15">
        <f t="shared" si="10"/>
        <v>0</v>
      </c>
      <c r="Q45" s="17">
        <f t="shared" si="11"/>
        <v>0</v>
      </c>
    </row>
    <row r="46" spans="1:17" ht="16.5" customHeight="1" x14ac:dyDescent="0.25">
      <c r="A46" s="123"/>
      <c r="B46" s="95">
        <v>2</v>
      </c>
      <c r="C46" s="101"/>
      <c r="D46" s="102"/>
      <c r="E46" s="103"/>
      <c r="F46" s="104"/>
      <c r="G46" s="100" t="s">
        <v>25</v>
      </c>
      <c r="H46" s="94" t="s">
        <v>13</v>
      </c>
      <c r="I46" s="12">
        <v>1</v>
      </c>
      <c r="J46" s="3"/>
      <c r="K46" s="3">
        <f t="shared" si="2"/>
        <v>0</v>
      </c>
      <c r="L46" s="6"/>
      <c r="M46" s="15">
        <f t="shared" si="7"/>
        <v>0</v>
      </c>
      <c r="N46" s="15">
        <f t="shared" si="8"/>
        <v>0</v>
      </c>
      <c r="O46" s="15">
        <f t="shared" si="9"/>
        <v>0</v>
      </c>
      <c r="P46" s="15">
        <f t="shared" si="10"/>
        <v>0</v>
      </c>
      <c r="Q46" s="17">
        <f t="shared" si="11"/>
        <v>0</v>
      </c>
    </row>
    <row r="47" spans="1:17" ht="16.5" customHeight="1" x14ac:dyDescent="0.25">
      <c r="A47" s="124">
        <v>19</v>
      </c>
      <c r="B47" s="95">
        <v>1</v>
      </c>
      <c r="C47" s="96" t="s">
        <v>47</v>
      </c>
      <c r="D47" s="97"/>
      <c r="E47" s="98"/>
      <c r="F47" s="99" t="s">
        <v>48</v>
      </c>
      <c r="G47" s="100" t="s">
        <v>24</v>
      </c>
      <c r="H47" s="94" t="s">
        <v>13</v>
      </c>
      <c r="I47" s="12">
        <v>1</v>
      </c>
      <c r="J47" s="3"/>
      <c r="K47" s="3">
        <f t="shared" si="2"/>
        <v>0</v>
      </c>
      <c r="L47" s="6"/>
      <c r="M47" s="15">
        <f t="shared" si="7"/>
        <v>0</v>
      </c>
      <c r="N47" s="15">
        <f t="shared" si="8"/>
        <v>0</v>
      </c>
      <c r="O47" s="15">
        <f t="shared" si="9"/>
        <v>0</v>
      </c>
      <c r="P47" s="15">
        <f t="shared" si="10"/>
        <v>0</v>
      </c>
      <c r="Q47" s="17">
        <f t="shared" si="11"/>
        <v>0</v>
      </c>
    </row>
    <row r="48" spans="1:17" ht="16.5" customHeight="1" x14ac:dyDescent="0.25">
      <c r="A48" s="123"/>
      <c r="B48" s="95">
        <v>2</v>
      </c>
      <c r="C48" s="101"/>
      <c r="D48" s="102"/>
      <c r="E48" s="103"/>
      <c r="F48" s="104"/>
      <c r="G48" s="100" t="s">
        <v>25</v>
      </c>
      <c r="H48" s="94" t="s">
        <v>13</v>
      </c>
      <c r="I48" s="12">
        <v>1</v>
      </c>
      <c r="J48" s="3"/>
      <c r="K48" s="3">
        <f t="shared" si="2"/>
        <v>0</v>
      </c>
      <c r="L48" s="6"/>
      <c r="M48" s="15">
        <f t="shared" si="7"/>
        <v>0</v>
      </c>
      <c r="N48" s="15">
        <f t="shared" si="8"/>
        <v>0</v>
      </c>
      <c r="O48" s="15">
        <f t="shared" si="9"/>
        <v>0</v>
      </c>
      <c r="P48" s="15">
        <f t="shared" si="10"/>
        <v>0</v>
      </c>
      <c r="Q48" s="17">
        <f t="shared" si="11"/>
        <v>0</v>
      </c>
    </row>
    <row r="49" spans="1:17" ht="16.5" customHeight="1" x14ac:dyDescent="0.25">
      <c r="A49" s="124">
        <v>20</v>
      </c>
      <c r="B49" s="95">
        <v>1</v>
      </c>
      <c r="C49" s="96" t="s">
        <v>49</v>
      </c>
      <c r="D49" s="97"/>
      <c r="E49" s="98"/>
      <c r="F49" s="99" t="s">
        <v>50</v>
      </c>
      <c r="G49" s="100" t="s">
        <v>24</v>
      </c>
      <c r="H49" s="94" t="s">
        <v>13</v>
      </c>
      <c r="I49" s="12">
        <v>1</v>
      </c>
      <c r="J49" s="3"/>
      <c r="K49" s="3">
        <f t="shared" si="2"/>
        <v>0</v>
      </c>
      <c r="L49" s="6"/>
      <c r="M49" s="15">
        <f t="shared" si="7"/>
        <v>0</v>
      </c>
      <c r="N49" s="15">
        <f t="shared" si="8"/>
        <v>0</v>
      </c>
      <c r="O49" s="15">
        <f t="shared" si="9"/>
        <v>0</v>
      </c>
      <c r="P49" s="15">
        <f t="shared" si="10"/>
        <v>0</v>
      </c>
      <c r="Q49" s="17">
        <f t="shared" si="11"/>
        <v>0</v>
      </c>
    </row>
    <row r="50" spans="1:17" ht="16.5" customHeight="1" x14ac:dyDescent="0.25">
      <c r="A50" s="123"/>
      <c r="B50" s="95">
        <v>2</v>
      </c>
      <c r="C50" s="101"/>
      <c r="D50" s="102"/>
      <c r="E50" s="103"/>
      <c r="F50" s="104"/>
      <c r="G50" s="100" t="s">
        <v>25</v>
      </c>
      <c r="H50" s="94" t="s">
        <v>13</v>
      </c>
      <c r="I50" s="12">
        <v>1</v>
      </c>
      <c r="J50" s="3"/>
      <c r="K50" s="3">
        <f t="shared" si="2"/>
        <v>0</v>
      </c>
      <c r="L50" s="6"/>
      <c r="M50" s="15">
        <f t="shared" si="7"/>
        <v>0</v>
      </c>
      <c r="N50" s="15">
        <f t="shared" si="8"/>
        <v>0</v>
      </c>
      <c r="O50" s="15">
        <f t="shared" si="9"/>
        <v>0</v>
      </c>
      <c r="P50" s="15">
        <f t="shared" si="10"/>
        <v>0</v>
      </c>
      <c r="Q50" s="17">
        <f t="shared" si="11"/>
        <v>0</v>
      </c>
    </row>
    <row r="51" spans="1:17" ht="16.5" customHeight="1" x14ac:dyDescent="0.25">
      <c r="A51" s="124">
        <v>21</v>
      </c>
      <c r="B51" s="95">
        <v>1</v>
      </c>
      <c r="C51" s="96" t="s">
        <v>51</v>
      </c>
      <c r="D51" s="97"/>
      <c r="E51" s="98"/>
      <c r="F51" s="99" t="s">
        <v>52</v>
      </c>
      <c r="G51" s="100" t="s">
        <v>24</v>
      </c>
      <c r="H51" s="94" t="s">
        <v>13</v>
      </c>
      <c r="I51" s="12">
        <v>1</v>
      </c>
      <c r="J51" s="3"/>
      <c r="K51" s="3">
        <f t="shared" si="2"/>
        <v>0</v>
      </c>
      <c r="L51" s="6"/>
      <c r="M51" s="15">
        <f t="shared" si="7"/>
        <v>0</v>
      </c>
      <c r="N51" s="15">
        <f t="shared" si="8"/>
        <v>0</v>
      </c>
      <c r="O51" s="15">
        <f t="shared" si="9"/>
        <v>0</v>
      </c>
      <c r="P51" s="15">
        <f t="shared" si="10"/>
        <v>0</v>
      </c>
      <c r="Q51" s="17">
        <f t="shared" si="11"/>
        <v>0</v>
      </c>
    </row>
    <row r="52" spans="1:17" ht="16.5" customHeight="1" x14ac:dyDescent="0.25">
      <c r="A52" s="123"/>
      <c r="B52" s="95">
        <v>2</v>
      </c>
      <c r="C52" s="101"/>
      <c r="D52" s="102"/>
      <c r="E52" s="103"/>
      <c r="F52" s="104"/>
      <c r="G52" s="100" t="s">
        <v>25</v>
      </c>
      <c r="H52" s="94" t="s">
        <v>13</v>
      </c>
      <c r="I52" s="12">
        <v>1</v>
      </c>
      <c r="J52" s="3"/>
      <c r="K52" s="3">
        <f t="shared" si="2"/>
        <v>0</v>
      </c>
      <c r="L52" s="6"/>
      <c r="M52" s="15">
        <f t="shared" si="7"/>
        <v>0</v>
      </c>
      <c r="N52" s="15">
        <f t="shared" si="8"/>
        <v>0</v>
      </c>
      <c r="O52" s="15">
        <f t="shared" si="9"/>
        <v>0</v>
      </c>
      <c r="P52" s="15">
        <f t="shared" si="10"/>
        <v>0</v>
      </c>
      <c r="Q52" s="17">
        <f t="shared" si="11"/>
        <v>0</v>
      </c>
    </row>
    <row r="53" spans="1:17" ht="16.5" customHeight="1" x14ac:dyDescent="0.25">
      <c r="A53" s="124">
        <v>22</v>
      </c>
      <c r="B53" s="95">
        <v>1</v>
      </c>
      <c r="C53" s="96" t="s">
        <v>53</v>
      </c>
      <c r="D53" s="97"/>
      <c r="E53" s="98"/>
      <c r="F53" s="99" t="s">
        <v>54</v>
      </c>
      <c r="G53" s="100" t="s">
        <v>24</v>
      </c>
      <c r="H53" s="94" t="s">
        <v>13</v>
      </c>
      <c r="I53" s="12">
        <v>1</v>
      </c>
      <c r="J53" s="3"/>
      <c r="K53" s="3">
        <f t="shared" si="2"/>
        <v>0</v>
      </c>
      <c r="L53" s="6"/>
      <c r="M53" s="15">
        <f t="shared" si="7"/>
        <v>0</v>
      </c>
      <c r="N53" s="15">
        <f t="shared" si="8"/>
        <v>0</v>
      </c>
      <c r="O53" s="15">
        <f t="shared" si="9"/>
        <v>0</v>
      </c>
      <c r="P53" s="15">
        <f t="shared" si="10"/>
        <v>0</v>
      </c>
      <c r="Q53" s="17">
        <f t="shared" si="11"/>
        <v>0</v>
      </c>
    </row>
    <row r="54" spans="1:17" ht="16.5" customHeight="1" x14ac:dyDescent="0.25">
      <c r="A54" s="123"/>
      <c r="B54" s="95">
        <v>2</v>
      </c>
      <c r="C54" s="101"/>
      <c r="D54" s="102"/>
      <c r="E54" s="103"/>
      <c r="F54" s="104"/>
      <c r="G54" s="100" t="s">
        <v>25</v>
      </c>
      <c r="H54" s="94" t="s">
        <v>13</v>
      </c>
      <c r="I54" s="12">
        <v>1</v>
      </c>
      <c r="J54" s="3"/>
      <c r="K54" s="3">
        <f t="shared" si="2"/>
        <v>0</v>
      </c>
      <c r="L54" s="6"/>
      <c r="M54" s="15">
        <f t="shared" si="7"/>
        <v>0</v>
      </c>
      <c r="N54" s="15">
        <f t="shared" si="8"/>
        <v>0</v>
      </c>
      <c r="O54" s="15">
        <f t="shared" si="9"/>
        <v>0</v>
      </c>
      <c r="P54" s="15">
        <f t="shared" si="10"/>
        <v>0</v>
      </c>
      <c r="Q54" s="17">
        <f t="shared" si="11"/>
        <v>0</v>
      </c>
    </row>
    <row r="55" spans="1:17" ht="16.5" customHeight="1" x14ac:dyDescent="0.25">
      <c r="A55" s="124">
        <v>23</v>
      </c>
      <c r="B55" s="95">
        <v>1</v>
      </c>
      <c r="C55" s="96" t="s">
        <v>55</v>
      </c>
      <c r="D55" s="97"/>
      <c r="E55" s="98"/>
      <c r="F55" s="99" t="s">
        <v>56</v>
      </c>
      <c r="G55" s="100" t="s">
        <v>24</v>
      </c>
      <c r="H55" s="94" t="s">
        <v>13</v>
      </c>
      <c r="I55" s="12">
        <v>1</v>
      </c>
      <c r="J55" s="3"/>
      <c r="K55" s="3">
        <f t="shared" si="2"/>
        <v>0</v>
      </c>
      <c r="L55" s="6"/>
      <c r="M55" s="15">
        <f t="shared" si="7"/>
        <v>0</v>
      </c>
      <c r="N55" s="15">
        <f t="shared" si="8"/>
        <v>0</v>
      </c>
      <c r="O55" s="15">
        <f t="shared" si="9"/>
        <v>0</v>
      </c>
      <c r="P55" s="15">
        <f t="shared" si="10"/>
        <v>0</v>
      </c>
      <c r="Q55" s="17">
        <f t="shared" si="11"/>
        <v>0</v>
      </c>
    </row>
    <row r="56" spans="1:17" ht="16.5" customHeight="1" x14ac:dyDescent="0.25">
      <c r="A56" s="123"/>
      <c r="B56" s="95">
        <v>2</v>
      </c>
      <c r="C56" s="101"/>
      <c r="D56" s="102"/>
      <c r="E56" s="103"/>
      <c r="F56" s="104"/>
      <c r="G56" s="100" t="s">
        <v>25</v>
      </c>
      <c r="H56" s="94" t="s">
        <v>13</v>
      </c>
      <c r="I56" s="12">
        <v>1</v>
      </c>
      <c r="J56" s="3"/>
      <c r="K56" s="3">
        <f t="shared" si="2"/>
        <v>0</v>
      </c>
      <c r="L56" s="6"/>
      <c r="M56" s="15">
        <f t="shared" si="7"/>
        <v>0</v>
      </c>
      <c r="N56" s="15">
        <f t="shared" si="8"/>
        <v>0</v>
      </c>
      <c r="O56" s="15">
        <f t="shared" si="9"/>
        <v>0</v>
      </c>
      <c r="P56" s="15">
        <f t="shared" si="10"/>
        <v>0</v>
      </c>
      <c r="Q56" s="17">
        <f t="shared" si="11"/>
        <v>0</v>
      </c>
    </row>
    <row r="57" spans="1:17" ht="16.5" customHeight="1" x14ac:dyDescent="0.25">
      <c r="A57" s="124">
        <v>24</v>
      </c>
      <c r="B57" s="95">
        <v>1</v>
      </c>
      <c r="C57" s="96" t="s">
        <v>55</v>
      </c>
      <c r="D57" s="97"/>
      <c r="E57" s="98"/>
      <c r="F57" s="99" t="s">
        <v>57</v>
      </c>
      <c r="G57" s="100" t="s">
        <v>44</v>
      </c>
      <c r="H57" s="94" t="s">
        <v>13</v>
      </c>
      <c r="I57" s="12">
        <v>1</v>
      </c>
      <c r="J57" s="3"/>
      <c r="K57" s="3">
        <f t="shared" si="2"/>
        <v>0</v>
      </c>
      <c r="L57" s="6"/>
      <c r="M57" s="15">
        <f t="shared" si="7"/>
        <v>0</v>
      </c>
      <c r="N57" s="15">
        <f t="shared" si="8"/>
        <v>0</v>
      </c>
      <c r="O57" s="15">
        <f t="shared" si="9"/>
        <v>0</v>
      </c>
      <c r="P57" s="15">
        <f t="shared" si="10"/>
        <v>0</v>
      </c>
      <c r="Q57" s="17">
        <f t="shared" si="11"/>
        <v>0</v>
      </c>
    </row>
    <row r="58" spans="1:17" ht="16.5" customHeight="1" x14ac:dyDescent="0.25">
      <c r="A58" s="123"/>
      <c r="B58" s="95">
        <v>2</v>
      </c>
      <c r="C58" s="101"/>
      <c r="D58" s="102"/>
      <c r="E58" s="103"/>
      <c r="F58" s="104"/>
      <c r="G58" s="100" t="s">
        <v>25</v>
      </c>
      <c r="H58" s="94" t="s">
        <v>13</v>
      </c>
      <c r="I58" s="12">
        <v>1</v>
      </c>
      <c r="J58" s="3"/>
      <c r="K58" s="3">
        <f t="shared" si="2"/>
        <v>0</v>
      </c>
      <c r="L58" s="6"/>
      <c r="M58" s="15">
        <f t="shared" si="7"/>
        <v>0</v>
      </c>
      <c r="N58" s="15">
        <f t="shared" si="8"/>
        <v>0</v>
      </c>
      <c r="O58" s="15">
        <f t="shared" si="9"/>
        <v>0</v>
      </c>
      <c r="P58" s="15">
        <f t="shared" si="10"/>
        <v>0</v>
      </c>
      <c r="Q58" s="17">
        <f t="shared" si="11"/>
        <v>0</v>
      </c>
    </row>
    <row r="59" spans="1:17" ht="16.5" customHeight="1" x14ac:dyDescent="0.25">
      <c r="A59" s="124">
        <v>25</v>
      </c>
      <c r="B59" s="95">
        <v>1</v>
      </c>
      <c r="C59" s="96" t="s">
        <v>58</v>
      </c>
      <c r="D59" s="97"/>
      <c r="E59" s="98"/>
      <c r="F59" s="99" t="s">
        <v>59</v>
      </c>
      <c r="G59" s="100" t="s">
        <v>24</v>
      </c>
      <c r="H59" s="94" t="s">
        <v>13</v>
      </c>
      <c r="I59" s="12">
        <v>1</v>
      </c>
      <c r="J59" s="3"/>
      <c r="K59" s="3">
        <f t="shared" si="2"/>
        <v>0</v>
      </c>
      <c r="L59" s="6"/>
      <c r="M59" s="15">
        <f t="shared" si="7"/>
        <v>0</v>
      </c>
      <c r="N59" s="15">
        <f t="shared" si="8"/>
        <v>0</v>
      </c>
      <c r="O59" s="15">
        <f t="shared" si="9"/>
        <v>0</v>
      </c>
      <c r="P59" s="15">
        <f t="shared" si="10"/>
        <v>0</v>
      </c>
      <c r="Q59" s="17">
        <f t="shared" si="11"/>
        <v>0</v>
      </c>
    </row>
    <row r="60" spans="1:17" ht="16.5" customHeight="1" x14ac:dyDescent="0.25">
      <c r="A60" s="123"/>
      <c r="B60" s="95">
        <v>2</v>
      </c>
      <c r="C60" s="101"/>
      <c r="D60" s="102"/>
      <c r="E60" s="103"/>
      <c r="F60" s="104"/>
      <c r="G60" s="100" t="s">
        <v>25</v>
      </c>
      <c r="H60" s="94" t="s">
        <v>13</v>
      </c>
      <c r="I60" s="12">
        <v>1</v>
      </c>
      <c r="J60" s="3"/>
      <c r="K60" s="3">
        <f t="shared" si="2"/>
        <v>0</v>
      </c>
      <c r="L60" s="6"/>
      <c r="M60" s="15">
        <f t="shared" si="7"/>
        <v>0</v>
      </c>
      <c r="N60" s="15">
        <f t="shared" si="8"/>
        <v>0</v>
      </c>
      <c r="O60" s="15">
        <f t="shared" si="9"/>
        <v>0</v>
      </c>
      <c r="P60" s="15">
        <f t="shared" si="10"/>
        <v>0</v>
      </c>
      <c r="Q60" s="17">
        <f t="shared" si="11"/>
        <v>0</v>
      </c>
    </row>
    <row r="61" spans="1:17" ht="16.5" customHeight="1" x14ac:dyDescent="0.25">
      <c r="A61" s="124">
        <v>26</v>
      </c>
      <c r="B61" s="95">
        <v>1</v>
      </c>
      <c r="C61" s="96" t="s">
        <v>55</v>
      </c>
      <c r="D61" s="97"/>
      <c r="E61" s="98"/>
      <c r="F61" s="99" t="s">
        <v>60</v>
      </c>
      <c r="G61" s="100" t="s">
        <v>24</v>
      </c>
      <c r="H61" s="94" t="s">
        <v>13</v>
      </c>
      <c r="I61" s="12">
        <v>1</v>
      </c>
      <c r="J61" s="3"/>
      <c r="K61" s="3">
        <f t="shared" si="2"/>
        <v>0</v>
      </c>
      <c r="L61" s="6"/>
      <c r="M61" s="15">
        <f t="shared" si="7"/>
        <v>0</v>
      </c>
      <c r="N61" s="15">
        <f t="shared" si="8"/>
        <v>0</v>
      </c>
      <c r="O61" s="15">
        <f t="shared" si="9"/>
        <v>0</v>
      </c>
      <c r="P61" s="15">
        <f t="shared" si="10"/>
        <v>0</v>
      </c>
      <c r="Q61" s="17">
        <f t="shared" si="11"/>
        <v>0</v>
      </c>
    </row>
    <row r="62" spans="1:17" ht="16.5" customHeight="1" x14ac:dyDescent="0.25">
      <c r="A62" s="123"/>
      <c r="B62" s="95">
        <v>2</v>
      </c>
      <c r="C62" s="101"/>
      <c r="D62" s="102"/>
      <c r="E62" s="103"/>
      <c r="F62" s="104"/>
      <c r="G62" s="100" t="s">
        <v>25</v>
      </c>
      <c r="H62" s="94" t="s">
        <v>13</v>
      </c>
      <c r="I62" s="12">
        <v>1</v>
      </c>
      <c r="J62" s="3"/>
      <c r="K62" s="3">
        <f t="shared" si="2"/>
        <v>0</v>
      </c>
      <c r="L62" s="6"/>
      <c r="M62" s="15">
        <f t="shared" si="7"/>
        <v>0</v>
      </c>
      <c r="N62" s="15">
        <f t="shared" si="8"/>
        <v>0</v>
      </c>
      <c r="O62" s="15">
        <f t="shared" si="9"/>
        <v>0</v>
      </c>
      <c r="P62" s="15">
        <f t="shared" si="10"/>
        <v>0</v>
      </c>
      <c r="Q62" s="17">
        <f t="shared" si="11"/>
        <v>0</v>
      </c>
    </row>
    <row r="63" spans="1:17" ht="16.5" customHeight="1" x14ac:dyDescent="0.25">
      <c r="A63" s="124">
        <v>27</v>
      </c>
      <c r="B63" s="95">
        <v>1</v>
      </c>
      <c r="C63" s="96" t="s">
        <v>61</v>
      </c>
      <c r="D63" s="97"/>
      <c r="E63" s="98"/>
      <c r="F63" s="99" t="s">
        <v>62</v>
      </c>
      <c r="G63" s="100" t="s">
        <v>24</v>
      </c>
      <c r="H63" s="94" t="s">
        <v>13</v>
      </c>
      <c r="I63" s="12">
        <v>1</v>
      </c>
      <c r="J63" s="3"/>
      <c r="K63" s="3">
        <f t="shared" si="2"/>
        <v>0</v>
      </c>
      <c r="L63" s="6"/>
      <c r="M63" s="15">
        <f t="shared" si="7"/>
        <v>0</v>
      </c>
      <c r="N63" s="15">
        <f t="shared" si="8"/>
        <v>0</v>
      </c>
      <c r="O63" s="15">
        <f t="shared" si="9"/>
        <v>0</v>
      </c>
      <c r="P63" s="15">
        <f t="shared" si="10"/>
        <v>0</v>
      </c>
      <c r="Q63" s="17">
        <f t="shared" si="11"/>
        <v>0</v>
      </c>
    </row>
    <row r="64" spans="1:17" ht="16.5" customHeight="1" x14ac:dyDescent="0.25">
      <c r="A64" s="123"/>
      <c r="B64" s="95">
        <v>2</v>
      </c>
      <c r="C64" s="101"/>
      <c r="D64" s="102"/>
      <c r="E64" s="103"/>
      <c r="F64" s="104"/>
      <c r="G64" s="100" t="s">
        <v>25</v>
      </c>
      <c r="H64" s="94" t="s">
        <v>13</v>
      </c>
      <c r="I64" s="12">
        <v>1</v>
      </c>
      <c r="J64" s="3"/>
      <c r="K64" s="3">
        <f t="shared" si="2"/>
        <v>0</v>
      </c>
      <c r="L64" s="6"/>
      <c r="M64" s="15">
        <f t="shared" si="7"/>
        <v>0</v>
      </c>
      <c r="N64" s="15">
        <f t="shared" si="8"/>
        <v>0</v>
      </c>
      <c r="O64" s="15">
        <f t="shared" si="9"/>
        <v>0</v>
      </c>
      <c r="P64" s="15">
        <f t="shared" si="10"/>
        <v>0</v>
      </c>
      <c r="Q64" s="17">
        <f t="shared" si="11"/>
        <v>0</v>
      </c>
    </row>
    <row r="65" spans="1:17" ht="16.5" customHeight="1" x14ac:dyDescent="0.25">
      <c r="A65" s="124">
        <v>28</v>
      </c>
      <c r="B65" s="95">
        <v>1</v>
      </c>
      <c r="C65" s="96" t="s">
        <v>63</v>
      </c>
      <c r="D65" s="97"/>
      <c r="E65" s="98"/>
      <c r="F65" s="99" t="s">
        <v>64</v>
      </c>
      <c r="G65" s="100" t="s">
        <v>24</v>
      </c>
      <c r="H65" s="94" t="s">
        <v>13</v>
      </c>
      <c r="I65" s="12">
        <v>1</v>
      </c>
      <c r="J65" s="3"/>
      <c r="K65" s="3">
        <f t="shared" si="2"/>
        <v>0</v>
      </c>
      <c r="L65" s="6"/>
      <c r="M65" s="15">
        <f t="shared" si="7"/>
        <v>0</v>
      </c>
      <c r="N65" s="15">
        <f t="shared" si="8"/>
        <v>0</v>
      </c>
      <c r="O65" s="15">
        <f t="shared" si="9"/>
        <v>0</v>
      </c>
      <c r="P65" s="15">
        <f t="shared" si="10"/>
        <v>0</v>
      </c>
      <c r="Q65" s="17">
        <f t="shared" si="11"/>
        <v>0</v>
      </c>
    </row>
    <row r="66" spans="1:17" ht="16.5" customHeight="1" x14ac:dyDescent="0.25">
      <c r="A66" s="123"/>
      <c r="B66" s="95">
        <v>2</v>
      </c>
      <c r="C66" s="101"/>
      <c r="D66" s="102"/>
      <c r="E66" s="103"/>
      <c r="F66" s="104"/>
      <c r="G66" s="100" t="s">
        <v>25</v>
      </c>
      <c r="H66" s="94" t="s">
        <v>13</v>
      </c>
      <c r="I66" s="12">
        <v>1</v>
      </c>
      <c r="J66" s="3"/>
      <c r="K66" s="3">
        <f t="shared" si="2"/>
        <v>0</v>
      </c>
      <c r="L66" s="6"/>
      <c r="M66" s="15">
        <f t="shared" si="7"/>
        <v>0</v>
      </c>
      <c r="N66" s="15">
        <f t="shared" si="8"/>
        <v>0</v>
      </c>
      <c r="O66" s="15">
        <f t="shared" si="9"/>
        <v>0</v>
      </c>
      <c r="P66" s="15">
        <f t="shared" si="10"/>
        <v>0</v>
      </c>
      <c r="Q66" s="17">
        <f t="shared" si="11"/>
        <v>0</v>
      </c>
    </row>
    <row r="67" spans="1:17" ht="25.5" x14ac:dyDescent="0.25">
      <c r="A67" s="125">
        <v>29</v>
      </c>
      <c r="B67" s="95">
        <v>1</v>
      </c>
      <c r="C67" s="105" t="s">
        <v>107</v>
      </c>
      <c r="D67" s="106"/>
      <c r="E67" s="107"/>
      <c r="F67" s="108" t="s">
        <v>65</v>
      </c>
      <c r="G67" s="100" t="s">
        <v>24</v>
      </c>
      <c r="H67" s="94" t="s">
        <v>13</v>
      </c>
      <c r="I67" s="12">
        <v>1</v>
      </c>
      <c r="J67" s="3"/>
      <c r="K67" s="3">
        <f t="shared" si="2"/>
        <v>0</v>
      </c>
      <c r="L67" s="6"/>
      <c r="M67" s="15">
        <f t="shared" si="7"/>
        <v>0</v>
      </c>
      <c r="N67" s="15">
        <f t="shared" si="8"/>
        <v>0</v>
      </c>
      <c r="O67" s="15">
        <f t="shared" si="9"/>
        <v>0</v>
      </c>
      <c r="P67" s="15">
        <f t="shared" si="10"/>
        <v>0</v>
      </c>
      <c r="Q67" s="17">
        <f t="shared" si="11"/>
        <v>0</v>
      </c>
    </row>
    <row r="68" spans="1:17" ht="16.5" customHeight="1" x14ac:dyDescent="0.25">
      <c r="A68" s="125">
        <v>30</v>
      </c>
      <c r="B68" s="95">
        <v>1</v>
      </c>
      <c r="C68" s="105" t="s">
        <v>66</v>
      </c>
      <c r="D68" s="106"/>
      <c r="E68" s="107"/>
      <c r="F68" s="108" t="s">
        <v>67</v>
      </c>
      <c r="G68" s="100" t="s">
        <v>24</v>
      </c>
      <c r="H68" s="94" t="s">
        <v>13</v>
      </c>
      <c r="I68" s="12">
        <v>1</v>
      </c>
      <c r="J68" s="3"/>
      <c r="K68" s="3">
        <f t="shared" si="2"/>
        <v>0</v>
      </c>
      <c r="L68" s="6"/>
      <c r="M68" s="15">
        <f t="shared" si="7"/>
        <v>0</v>
      </c>
      <c r="N68" s="15">
        <f t="shared" si="8"/>
        <v>0</v>
      </c>
      <c r="O68" s="15">
        <f t="shared" si="9"/>
        <v>0</v>
      </c>
      <c r="P68" s="15">
        <f t="shared" si="10"/>
        <v>0</v>
      </c>
      <c r="Q68" s="17">
        <f t="shared" si="11"/>
        <v>0</v>
      </c>
    </row>
    <row r="69" spans="1:17" ht="16.5" customHeight="1" x14ac:dyDescent="0.25">
      <c r="A69" s="125">
        <v>31</v>
      </c>
      <c r="B69" s="95">
        <v>1</v>
      </c>
      <c r="C69" s="105" t="s">
        <v>68</v>
      </c>
      <c r="D69" s="106"/>
      <c r="E69" s="107"/>
      <c r="F69" s="108" t="s">
        <v>69</v>
      </c>
      <c r="G69" s="100" t="s">
        <v>24</v>
      </c>
      <c r="H69" s="94" t="s">
        <v>13</v>
      </c>
      <c r="I69" s="12">
        <v>1</v>
      </c>
      <c r="J69" s="3"/>
      <c r="K69" s="3">
        <f t="shared" si="2"/>
        <v>0</v>
      </c>
      <c r="L69" s="6"/>
      <c r="M69" s="15">
        <f t="shared" si="7"/>
        <v>0</v>
      </c>
      <c r="N69" s="15">
        <f t="shared" si="8"/>
        <v>0</v>
      </c>
      <c r="O69" s="15">
        <f t="shared" si="9"/>
        <v>0</v>
      </c>
      <c r="P69" s="15">
        <f t="shared" si="10"/>
        <v>0</v>
      </c>
      <c r="Q69" s="17">
        <f t="shared" si="11"/>
        <v>0</v>
      </c>
    </row>
    <row r="70" spans="1:17" ht="16.5" customHeight="1" x14ac:dyDescent="0.25">
      <c r="A70" s="125">
        <v>32</v>
      </c>
      <c r="B70" s="95">
        <v>1</v>
      </c>
      <c r="C70" s="105" t="s">
        <v>70</v>
      </c>
      <c r="D70" s="106"/>
      <c r="E70" s="107"/>
      <c r="F70" s="108" t="s">
        <v>71</v>
      </c>
      <c r="G70" s="100" t="s">
        <v>24</v>
      </c>
      <c r="H70" s="94" t="s">
        <v>13</v>
      </c>
      <c r="I70" s="12">
        <v>1</v>
      </c>
      <c r="J70" s="3"/>
      <c r="K70" s="3">
        <f t="shared" si="2"/>
        <v>0</v>
      </c>
      <c r="L70" s="6"/>
      <c r="M70" s="15">
        <f t="shared" si="7"/>
        <v>0</v>
      </c>
      <c r="N70" s="15">
        <f t="shared" si="8"/>
        <v>0</v>
      </c>
      <c r="O70" s="15">
        <f t="shared" si="9"/>
        <v>0</v>
      </c>
      <c r="P70" s="15">
        <f t="shared" si="10"/>
        <v>0</v>
      </c>
      <c r="Q70" s="17">
        <f t="shared" si="11"/>
        <v>0</v>
      </c>
    </row>
    <row r="71" spans="1:17" ht="16.5" customHeight="1" x14ac:dyDescent="0.25">
      <c r="A71" s="125">
        <v>33</v>
      </c>
      <c r="B71" s="95">
        <v>1</v>
      </c>
      <c r="C71" s="105" t="s">
        <v>72</v>
      </c>
      <c r="D71" s="106"/>
      <c r="E71" s="107"/>
      <c r="F71" s="108" t="s">
        <v>73</v>
      </c>
      <c r="G71" s="100" t="s">
        <v>24</v>
      </c>
      <c r="H71" s="94" t="s">
        <v>13</v>
      </c>
      <c r="I71" s="12">
        <v>1</v>
      </c>
      <c r="J71" s="3"/>
      <c r="K71" s="3">
        <f t="shared" si="2"/>
        <v>0</v>
      </c>
      <c r="L71" s="6"/>
      <c r="M71" s="15">
        <f t="shared" si="7"/>
        <v>0</v>
      </c>
      <c r="N71" s="15">
        <f t="shared" si="8"/>
        <v>0</v>
      </c>
      <c r="O71" s="15">
        <f t="shared" si="9"/>
        <v>0</v>
      </c>
      <c r="P71" s="15">
        <f t="shared" si="10"/>
        <v>0</v>
      </c>
      <c r="Q71" s="17">
        <f t="shared" si="11"/>
        <v>0</v>
      </c>
    </row>
    <row r="72" spans="1:17" ht="16.5" customHeight="1" x14ac:dyDescent="0.25">
      <c r="A72" s="125">
        <v>34</v>
      </c>
      <c r="B72" s="95">
        <v>1</v>
      </c>
      <c r="C72" s="105" t="s">
        <v>74</v>
      </c>
      <c r="D72" s="106"/>
      <c r="E72" s="107"/>
      <c r="F72" s="108" t="s">
        <v>75</v>
      </c>
      <c r="G72" s="100" t="s">
        <v>24</v>
      </c>
      <c r="H72" s="94" t="s">
        <v>13</v>
      </c>
      <c r="I72" s="12">
        <v>1</v>
      </c>
      <c r="J72" s="3"/>
      <c r="K72" s="3">
        <f t="shared" si="2"/>
        <v>0</v>
      </c>
      <c r="L72" s="6"/>
      <c r="M72" s="15">
        <f t="shared" si="7"/>
        <v>0</v>
      </c>
      <c r="N72" s="15">
        <f t="shared" si="8"/>
        <v>0</v>
      </c>
      <c r="O72" s="15">
        <f t="shared" si="9"/>
        <v>0</v>
      </c>
      <c r="P72" s="15">
        <f t="shared" si="10"/>
        <v>0</v>
      </c>
      <c r="Q72" s="17">
        <f t="shared" si="11"/>
        <v>0</v>
      </c>
    </row>
    <row r="73" spans="1:17" ht="16.5" customHeight="1" x14ac:dyDescent="0.25">
      <c r="A73" s="125">
        <v>35</v>
      </c>
      <c r="B73" s="95">
        <v>1</v>
      </c>
      <c r="C73" s="105" t="s">
        <v>76</v>
      </c>
      <c r="D73" s="106"/>
      <c r="E73" s="107"/>
      <c r="F73" s="108" t="s">
        <v>77</v>
      </c>
      <c r="G73" s="100" t="s">
        <v>24</v>
      </c>
      <c r="H73" s="94" t="s">
        <v>13</v>
      </c>
      <c r="I73" s="12">
        <v>1</v>
      </c>
      <c r="J73" s="3"/>
      <c r="K73" s="3">
        <f t="shared" si="2"/>
        <v>0</v>
      </c>
      <c r="L73" s="6"/>
      <c r="M73" s="15">
        <f t="shared" si="7"/>
        <v>0</v>
      </c>
      <c r="N73" s="15">
        <f t="shared" si="8"/>
        <v>0</v>
      </c>
      <c r="O73" s="15">
        <f t="shared" si="9"/>
        <v>0</v>
      </c>
      <c r="P73" s="15">
        <f t="shared" si="10"/>
        <v>0</v>
      </c>
      <c r="Q73" s="17">
        <f t="shared" si="11"/>
        <v>0</v>
      </c>
    </row>
    <row r="74" spans="1:17" ht="16.5" customHeight="1" x14ac:dyDescent="0.25">
      <c r="A74" s="125">
        <v>36</v>
      </c>
      <c r="B74" s="95">
        <v>1</v>
      </c>
      <c r="C74" s="105" t="s">
        <v>78</v>
      </c>
      <c r="D74" s="106"/>
      <c r="E74" s="107"/>
      <c r="F74" s="108" t="s">
        <v>79</v>
      </c>
      <c r="G74" s="100" t="s">
        <v>24</v>
      </c>
      <c r="H74" s="94" t="s">
        <v>13</v>
      </c>
      <c r="I74" s="12">
        <v>1</v>
      </c>
      <c r="J74" s="3"/>
      <c r="K74" s="3">
        <f t="shared" si="2"/>
        <v>0</v>
      </c>
      <c r="L74" s="6"/>
      <c r="M74" s="15">
        <f t="shared" si="7"/>
        <v>0</v>
      </c>
      <c r="N74" s="15">
        <f t="shared" si="8"/>
        <v>0</v>
      </c>
      <c r="O74" s="15">
        <f t="shared" si="9"/>
        <v>0</v>
      </c>
      <c r="P74" s="15">
        <f t="shared" si="10"/>
        <v>0</v>
      </c>
      <c r="Q74" s="17">
        <f t="shared" si="11"/>
        <v>0</v>
      </c>
    </row>
    <row r="75" spans="1:17" ht="25.5" x14ac:dyDescent="0.25">
      <c r="A75" s="125">
        <v>37</v>
      </c>
      <c r="B75" s="95">
        <v>1</v>
      </c>
      <c r="C75" s="105" t="s">
        <v>80</v>
      </c>
      <c r="D75" s="106"/>
      <c r="E75" s="107"/>
      <c r="F75" s="108" t="s">
        <v>81</v>
      </c>
      <c r="G75" s="100" t="s">
        <v>24</v>
      </c>
      <c r="H75" s="94" t="s">
        <v>13</v>
      </c>
      <c r="I75" s="12">
        <v>1</v>
      </c>
      <c r="J75" s="3"/>
      <c r="K75" s="3">
        <f t="shared" si="2"/>
        <v>0</v>
      </c>
      <c r="L75" s="6"/>
      <c r="M75" s="15">
        <f t="shared" si="7"/>
        <v>0</v>
      </c>
      <c r="N75" s="15">
        <f t="shared" si="8"/>
        <v>0</v>
      </c>
      <c r="O75" s="15">
        <f t="shared" si="9"/>
        <v>0</v>
      </c>
      <c r="P75" s="15">
        <f t="shared" si="10"/>
        <v>0</v>
      </c>
      <c r="Q75" s="17">
        <f t="shared" si="11"/>
        <v>0</v>
      </c>
    </row>
    <row r="76" spans="1:17" ht="16.5" customHeight="1" x14ac:dyDescent="0.25">
      <c r="A76" s="124">
        <v>38</v>
      </c>
      <c r="B76" s="95">
        <v>1</v>
      </c>
      <c r="C76" s="96" t="s">
        <v>82</v>
      </c>
      <c r="D76" s="97"/>
      <c r="E76" s="98"/>
      <c r="F76" s="99" t="s">
        <v>83</v>
      </c>
      <c r="G76" s="100" t="s">
        <v>24</v>
      </c>
      <c r="H76" s="94" t="s">
        <v>13</v>
      </c>
      <c r="I76" s="12">
        <v>1</v>
      </c>
      <c r="J76" s="3"/>
      <c r="K76" s="3">
        <f t="shared" si="2"/>
        <v>0</v>
      </c>
      <c r="L76" s="6"/>
      <c r="M76" s="15">
        <f t="shared" si="7"/>
        <v>0</v>
      </c>
      <c r="N76" s="15">
        <f t="shared" si="8"/>
        <v>0</v>
      </c>
      <c r="O76" s="15">
        <f t="shared" si="9"/>
        <v>0</v>
      </c>
      <c r="P76" s="15">
        <f t="shared" si="10"/>
        <v>0</v>
      </c>
      <c r="Q76" s="17">
        <f t="shared" si="11"/>
        <v>0</v>
      </c>
    </row>
    <row r="77" spans="1:17" ht="16.5" customHeight="1" x14ac:dyDescent="0.25">
      <c r="A77" s="123"/>
      <c r="B77" s="95">
        <v>2</v>
      </c>
      <c r="C77" s="101"/>
      <c r="D77" s="102"/>
      <c r="E77" s="103"/>
      <c r="F77" s="104"/>
      <c r="G77" s="100" t="s">
        <v>25</v>
      </c>
      <c r="H77" s="94" t="s">
        <v>13</v>
      </c>
      <c r="I77" s="12">
        <v>1</v>
      </c>
      <c r="J77" s="3"/>
      <c r="K77" s="3">
        <f t="shared" ref="K77:K91" si="12">J77*I77</f>
        <v>0</v>
      </c>
      <c r="L77" s="6"/>
      <c r="M77" s="15">
        <f t="shared" si="7"/>
        <v>0</v>
      </c>
      <c r="N77" s="15">
        <f t="shared" si="8"/>
        <v>0</v>
      </c>
      <c r="O77" s="15">
        <f t="shared" si="9"/>
        <v>0</v>
      </c>
      <c r="P77" s="15">
        <f t="shared" si="10"/>
        <v>0</v>
      </c>
      <c r="Q77" s="17">
        <f t="shared" si="11"/>
        <v>0</v>
      </c>
    </row>
    <row r="78" spans="1:17" ht="16.5" customHeight="1" x14ac:dyDescent="0.25">
      <c r="A78" s="124">
        <v>39</v>
      </c>
      <c r="B78" s="95">
        <v>1</v>
      </c>
      <c r="C78" s="96" t="s">
        <v>84</v>
      </c>
      <c r="D78" s="97"/>
      <c r="E78" s="98"/>
      <c r="F78" s="99" t="s">
        <v>85</v>
      </c>
      <c r="G78" s="100" t="s">
        <v>24</v>
      </c>
      <c r="H78" s="94" t="s">
        <v>13</v>
      </c>
      <c r="I78" s="12">
        <v>1</v>
      </c>
      <c r="J78" s="3"/>
      <c r="K78" s="3">
        <f t="shared" si="12"/>
        <v>0</v>
      </c>
      <c r="L78" s="6"/>
      <c r="M78" s="15">
        <f t="shared" si="7"/>
        <v>0</v>
      </c>
      <c r="N78" s="15">
        <f t="shared" si="8"/>
        <v>0</v>
      </c>
      <c r="O78" s="15">
        <f t="shared" si="9"/>
        <v>0</v>
      </c>
      <c r="P78" s="15">
        <f t="shared" si="10"/>
        <v>0</v>
      </c>
      <c r="Q78" s="17">
        <f t="shared" si="11"/>
        <v>0</v>
      </c>
    </row>
    <row r="79" spans="1:17" ht="16.5" customHeight="1" x14ac:dyDescent="0.25">
      <c r="A79" s="123"/>
      <c r="B79" s="95">
        <v>2</v>
      </c>
      <c r="C79" s="101"/>
      <c r="D79" s="102"/>
      <c r="E79" s="103"/>
      <c r="F79" s="104"/>
      <c r="G79" s="100" t="s">
        <v>25</v>
      </c>
      <c r="H79" s="94" t="s">
        <v>13</v>
      </c>
      <c r="I79" s="12">
        <v>1</v>
      </c>
      <c r="J79" s="3"/>
      <c r="K79" s="3">
        <f t="shared" si="12"/>
        <v>0</v>
      </c>
      <c r="L79" s="6"/>
      <c r="M79" s="15">
        <f t="shared" si="7"/>
        <v>0</v>
      </c>
      <c r="N79" s="15">
        <f t="shared" si="8"/>
        <v>0</v>
      </c>
      <c r="O79" s="15">
        <f t="shared" si="9"/>
        <v>0</v>
      </c>
      <c r="P79" s="15">
        <f t="shared" si="10"/>
        <v>0</v>
      </c>
      <c r="Q79" s="17">
        <f t="shared" si="11"/>
        <v>0</v>
      </c>
    </row>
    <row r="80" spans="1:17" ht="16.5" customHeight="1" x14ac:dyDescent="0.25">
      <c r="A80" s="125">
        <v>40</v>
      </c>
      <c r="B80" s="95">
        <v>1</v>
      </c>
      <c r="C80" s="105" t="s">
        <v>86</v>
      </c>
      <c r="D80" s="106"/>
      <c r="E80" s="107"/>
      <c r="F80" s="108" t="s">
        <v>87</v>
      </c>
      <c r="G80" s="100" t="s">
        <v>24</v>
      </c>
      <c r="H80" s="94" t="s">
        <v>13</v>
      </c>
      <c r="I80" s="12">
        <v>1</v>
      </c>
      <c r="J80" s="3"/>
      <c r="K80" s="3">
        <f t="shared" si="12"/>
        <v>0</v>
      </c>
      <c r="L80" s="6"/>
      <c r="M80" s="15">
        <f t="shared" si="7"/>
        <v>0</v>
      </c>
      <c r="N80" s="15">
        <f t="shared" si="8"/>
        <v>0</v>
      </c>
      <c r="O80" s="15">
        <f t="shared" si="9"/>
        <v>0</v>
      </c>
      <c r="P80" s="15">
        <f t="shared" si="10"/>
        <v>0</v>
      </c>
      <c r="Q80" s="17">
        <f t="shared" si="11"/>
        <v>0</v>
      </c>
    </row>
    <row r="81" spans="1:17" ht="16.5" customHeight="1" x14ac:dyDescent="0.25">
      <c r="A81" s="125">
        <v>41</v>
      </c>
      <c r="B81" s="95">
        <v>1</v>
      </c>
      <c r="C81" s="105" t="s">
        <v>88</v>
      </c>
      <c r="D81" s="106"/>
      <c r="E81" s="107"/>
      <c r="F81" s="108" t="s">
        <v>89</v>
      </c>
      <c r="G81" s="100" t="s">
        <v>24</v>
      </c>
      <c r="H81" s="94" t="s">
        <v>13</v>
      </c>
      <c r="I81" s="12">
        <v>1</v>
      </c>
      <c r="J81" s="3"/>
      <c r="K81" s="3">
        <f t="shared" si="12"/>
        <v>0</v>
      </c>
      <c r="L81" s="6"/>
      <c r="M81" s="15">
        <f t="shared" si="7"/>
        <v>0</v>
      </c>
      <c r="N81" s="15">
        <f t="shared" si="8"/>
        <v>0</v>
      </c>
      <c r="O81" s="15">
        <f t="shared" si="9"/>
        <v>0</v>
      </c>
      <c r="P81" s="15">
        <f t="shared" si="10"/>
        <v>0</v>
      </c>
      <c r="Q81" s="17">
        <f t="shared" si="11"/>
        <v>0</v>
      </c>
    </row>
    <row r="82" spans="1:17" ht="25.5" x14ac:dyDescent="0.25">
      <c r="A82" s="125">
        <v>42</v>
      </c>
      <c r="B82" s="95">
        <v>1</v>
      </c>
      <c r="C82" s="105" t="s">
        <v>90</v>
      </c>
      <c r="D82" s="106"/>
      <c r="E82" s="107"/>
      <c r="F82" s="108" t="s">
        <v>91</v>
      </c>
      <c r="G82" s="100" t="s">
        <v>24</v>
      </c>
      <c r="H82" s="94" t="s">
        <v>13</v>
      </c>
      <c r="I82" s="12">
        <v>1</v>
      </c>
      <c r="J82" s="3"/>
      <c r="K82" s="3">
        <f t="shared" si="12"/>
        <v>0</v>
      </c>
      <c r="L82" s="6"/>
      <c r="M82" s="15">
        <f t="shared" si="7"/>
        <v>0</v>
      </c>
      <c r="N82" s="15">
        <f t="shared" si="8"/>
        <v>0</v>
      </c>
      <c r="O82" s="15">
        <f t="shared" si="9"/>
        <v>0</v>
      </c>
      <c r="P82" s="15">
        <f t="shared" si="10"/>
        <v>0</v>
      </c>
      <c r="Q82" s="17">
        <f t="shared" si="11"/>
        <v>0</v>
      </c>
    </row>
    <row r="83" spans="1:17" ht="25.5" x14ac:dyDescent="0.25">
      <c r="A83" s="125">
        <v>43</v>
      </c>
      <c r="B83" s="95">
        <v>1</v>
      </c>
      <c r="C83" s="105" t="s">
        <v>92</v>
      </c>
      <c r="D83" s="106"/>
      <c r="E83" s="107"/>
      <c r="F83" s="108" t="s">
        <v>93</v>
      </c>
      <c r="G83" s="100" t="s">
        <v>24</v>
      </c>
      <c r="H83" s="94" t="s">
        <v>13</v>
      </c>
      <c r="I83" s="12">
        <v>1</v>
      </c>
      <c r="J83" s="3"/>
      <c r="K83" s="3">
        <f t="shared" si="12"/>
        <v>0</v>
      </c>
      <c r="L83" s="6"/>
      <c r="M83" s="15">
        <f t="shared" si="7"/>
        <v>0</v>
      </c>
      <c r="N83" s="15">
        <f t="shared" si="8"/>
        <v>0</v>
      </c>
      <c r="O83" s="15">
        <f t="shared" si="9"/>
        <v>0</v>
      </c>
      <c r="P83" s="15">
        <f t="shared" si="10"/>
        <v>0</v>
      </c>
      <c r="Q83" s="17">
        <f t="shared" si="11"/>
        <v>0</v>
      </c>
    </row>
    <row r="84" spans="1:17" ht="16.5" customHeight="1" x14ac:dyDescent="0.25">
      <c r="A84" s="125">
        <v>44</v>
      </c>
      <c r="B84" s="95">
        <v>1</v>
      </c>
      <c r="C84" s="105" t="s">
        <v>94</v>
      </c>
      <c r="D84" s="106"/>
      <c r="E84" s="107"/>
      <c r="F84" s="108" t="s">
        <v>95</v>
      </c>
      <c r="G84" s="100" t="s">
        <v>24</v>
      </c>
      <c r="H84" s="94" t="s">
        <v>13</v>
      </c>
      <c r="I84" s="12">
        <v>1</v>
      </c>
      <c r="J84" s="3"/>
      <c r="K84" s="3">
        <f t="shared" si="12"/>
        <v>0</v>
      </c>
      <c r="L84" s="6"/>
      <c r="M84" s="15">
        <f t="shared" ref="M84:M90" si="13">J84*L84</f>
        <v>0</v>
      </c>
      <c r="N84" s="15">
        <f t="shared" ref="N84:N90" si="14">I84*M84</f>
        <v>0</v>
      </c>
      <c r="O84" s="15">
        <f t="shared" ref="O84:O90" si="15">J84+M84</f>
        <v>0</v>
      </c>
      <c r="P84" s="15">
        <f t="shared" ref="P84:P90" si="16">I84*J84</f>
        <v>0</v>
      </c>
      <c r="Q84" s="17">
        <f t="shared" ref="Q84:Q90" si="17">I84*O84</f>
        <v>0</v>
      </c>
    </row>
    <row r="85" spans="1:17" ht="16.5" customHeight="1" x14ac:dyDescent="0.25">
      <c r="A85" s="125">
        <v>45</v>
      </c>
      <c r="B85" s="95">
        <v>1</v>
      </c>
      <c r="C85" s="105" t="s">
        <v>96</v>
      </c>
      <c r="D85" s="106"/>
      <c r="E85" s="107"/>
      <c r="F85" s="108" t="s">
        <v>97</v>
      </c>
      <c r="G85" s="100" t="s">
        <v>24</v>
      </c>
      <c r="H85" s="94" t="s">
        <v>13</v>
      </c>
      <c r="I85" s="12">
        <v>1</v>
      </c>
      <c r="J85" s="3"/>
      <c r="K85" s="3">
        <f t="shared" si="12"/>
        <v>0</v>
      </c>
      <c r="L85" s="6"/>
      <c r="M85" s="15">
        <f t="shared" si="13"/>
        <v>0</v>
      </c>
      <c r="N85" s="15">
        <f t="shared" si="14"/>
        <v>0</v>
      </c>
      <c r="O85" s="15">
        <f t="shared" si="15"/>
        <v>0</v>
      </c>
      <c r="P85" s="15">
        <f t="shared" si="16"/>
        <v>0</v>
      </c>
      <c r="Q85" s="17">
        <f t="shared" si="17"/>
        <v>0</v>
      </c>
    </row>
    <row r="86" spans="1:17" ht="16.5" customHeight="1" x14ac:dyDescent="0.25">
      <c r="A86" s="125">
        <v>46</v>
      </c>
      <c r="B86" s="95">
        <v>1</v>
      </c>
      <c r="C86" s="105" t="s">
        <v>98</v>
      </c>
      <c r="D86" s="106"/>
      <c r="E86" s="107"/>
      <c r="F86" s="108" t="s">
        <v>99</v>
      </c>
      <c r="G86" s="100" t="s">
        <v>24</v>
      </c>
      <c r="H86" s="94" t="s">
        <v>13</v>
      </c>
      <c r="I86" s="12">
        <v>1</v>
      </c>
      <c r="J86" s="3"/>
      <c r="K86" s="3">
        <f t="shared" si="12"/>
        <v>0</v>
      </c>
      <c r="L86" s="6"/>
      <c r="M86" s="15">
        <f t="shared" si="13"/>
        <v>0</v>
      </c>
      <c r="N86" s="15">
        <f t="shared" si="14"/>
        <v>0</v>
      </c>
      <c r="O86" s="15">
        <f t="shared" si="15"/>
        <v>0</v>
      </c>
      <c r="P86" s="15">
        <f t="shared" si="16"/>
        <v>0</v>
      </c>
      <c r="Q86" s="17">
        <f t="shared" si="17"/>
        <v>0</v>
      </c>
    </row>
    <row r="87" spans="1:17" ht="16.5" customHeight="1" x14ac:dyDescent="0.25">
      <c r="A87" s="125">
        <v>47</v>
      </c>
      <c r="B87" s="95">
        <v>1</v>
      </c>
      <c r="C87" s="105" t="s">
        <v>92</v>
      </c>
      <c r="D87" s="106"/>
      <c r="E87" s="107"/>
      <c r="F87" s="108" t="s">
        <v>100</v>
      </c>
      <c r="G87" s="100" t="s">
        <v>24</v>
      </c>
      <c r="H87" s="94" t="s">
        <v>13</v>
      </c>
      <c r="I87" s="12">
        <v>1</v>
      </c>
      <c r="J87" s="3"/>
      <c r="K87" s="3">
        <f t="shared" si="12"/>
        <v>0</v>
      </c>
      <c r="L87" s="6"/>
      <c r="M87" s="15">
        <f t="shared" si="13"/>
        <v>0</v>
      </c>
      <c r="N87" s="15">
        <f t="shared" si="14"/>
        <v>0</v>
      </c>
      <c r="O87" s="15">
        <f t="shared" si="15"/>
        <v>0</v>
      </c>
      <c r="P87" s="15">
        <f t="shared" si="16"/>
        <v>0</v>
      </c>
      <c r="Q87" s="17">
        <f t="shared" si="17"/>
        <v>0</v>
      </c>
    </row>
    <row r="88" spans="1:17" ht="25.5" x14ac:dyDescent="0.25">
      <c r="A88" s="125">
        <v>48</v>
      </c>
      <c r="B88" s="95">
        <v>1</v>
      </c>
      <c r="C88" s="105" t="s">
        <v>101</v>
      </c>
      <c r="D88" s="106"/>
      <c r="E88" s="107"/>
      <c r="F88" s="108" t="s">
        <v>102</v>
      </c>
      <c r="G88" s="100" t="s">
        <v>24</v>
      </c>
      <c r="H88" s="94" t="s">
        <v>13</v>
      </c>
      <c r="I88" s="12">
        <v>1</v>
      </c>
      <c r="J88" s="3"/>
      <c r="K88" s="3">
        <f t="shared" si="12"/>
        <v>0</v>
      </c>
      <c r="L88" s="6"/>
      <c r="M88" s="15">
        <f t="shared" si="13"/>
        <v>0</v>
      </c>
      <c r="N88" s="15">
        <f t="shared" si="14"/>
        <v>0</v>
      </c>
      <c r="O88" s="15">
        <f t="shared" si="15"/>
        <v>0</v>
      </c>
      <c r="P88" s="15">
        <f t="shared" si="16"/>
        <v>0</v>
      </c>
      <c r="Q88" s="17">
        <f t="shared" si="17"/>
        <v>0</v>
      </c>
    </row>
    <row r="89" spans="1:17" ht="16.5" customHeight="1" x14ac:dyDescent="0.25">
      <c r="A89" s="125">
        <v>49</v>
      </c>
      <c r="B89" s="95">
        <v>1</v>
      </c>
      <c r="C89" s="105" t="s">
        <v>103</v>
      </c>
      <c r="D89" s="106"/>
      <c r="E89" s="107"/>
      <c r="F89" s="108" t="s">
        <v>104</v>
      </c>
      <c r="G89" s="100" t="s">
        <v>24</v>
      </c>
      <c r="H89" s="94" t="s">
        <v>13</v>
      </c>
      <c r="I89" s="12">
        <v>1</v>
      </c>
      <c r="J89" s="3"/>
      <c r="K89" s="3">
        <f t="shared" si="12"/>
        <v>0</v>
      </c>
      <c r="L89" s="6"/>
      <c r="M89" s="15">
        <f t="shared" si="13"/>
        <v>0</v>
      </c>
      <c r="N89" s="15">
        <f t="shared" si="14"/>
        <v>0</v>
      </c>
      <c r="O89" s="15">
        <f t="shared" si="15"/>
        <v>0</v>
      </c>
      <c r="P89" s="15">
        <f t="shared" si="16"/>
        <v>0</v>
      </c>
      <c r="Q89" s="17">
        <f t="shared" si="17"/>
        <v>0</v>
      </c>
    </row>
    <row r="90" spans="1:17" ht="16.5" customHeight="1" x14ac:dyDescent="0.25">
      <c r="A90" s="125">
        <v>50</v>
      </c>
      <c r="B90" s="95">
        <v>1</v>
      </c>
      <c r="C90" s="105" t="s">
        <v>105</v>
      </c>
      <c r="D90" s="106"/>
      <c r="E90" s="107"/>
      <c r="F90" s="108" t="s">
        <v>106</v>
      </c>
      <c r="G90" s="100" t="s">
        <v>24</v>
      </c>
      <c r="H90" s="94" t="s">
        <v>13</v>
      </c>
      <c r="I90" s="12">
        <v>1</v>
      </c>
      <c r="J90" s="3"/>
      <c r="K90" s="3">
        <f t="shared" si="12"/>
        <v>0</v>
      </c>
      <c r="L90" s="6"/>
      <c r="M90" s="15">
        <f t="shared" si="13"/>
        <v>0</v>
      </c>
      <c r="N90" s="15">
        <f t="shared" si="14"/>
        <v>0</v>
      </c>
      <c r="O90" s="15">
        <f t="shared" si="15"/>
        <v>0</v>
      </c>
      <c r="P90" s="15">
        <f t="shared" si="16"/>
        <v>0</v>
      </c>
      <c r="Q90" s="17">
        <f t="shared" si="17"/>
        <v>0</v>
      </c>
    </row>
    <row r="91" spans="1:17" ht="16.5" customHeight="1" x14ac:dyDescent="0.25">
      <c r="A91" s="124">
        <v>51</v>
      </c>
      <c r="B91" s="95">
        <v>1</v>
      </c>
      <c r="C91" s="96" t="s">
        <v>36</v>
      </c>
      <c r="D91" s="97"/>
      <c r="E91" s="98"/>
      <c r="F91" s="99" t="s">
        <v>111</v>
      </c>
      <c r="G91" s="100" t="s">
        <v>24</v>
      </c>
      <c r="H91" s="11" t="s">
        <v>13</v>
      </c>
      <c r="I91" s="12">
        <v>1</v>
      </c>
      <c r="J91" s="3"/>
      <c r="K91" s="3">
        <f t="shared" si="12"/>
        <v>0</v>
      </c>
      <c r="L91" s="6"/>
      <c r="M91" s="15">
        <f>J91*L91</f>
        <v>0</v>
      </c>
      <c r="N91" s="15">
        <f>I91*M91</f>
        <v>0</v>
      </c>
      <c r="O91" s="15">
        <f>J91+M91</f>
        <v>0</v>
      </c>
      <c r="P91" s="15">
        <f>I91*J91</f>
        <v>0</v>
      </c>
      <c r="Q91" s="17">
        <f>I91*O91</f>
        <v>0</v>
      </c>
    </row>
    <row r="92" spans="1:17" ht="16.5" customHeight="1" thickBot="1" x14ac:dyDescent="0.3">
      <c r="A92" s="126"/>
      <c r="B92" s="127">
        <v>2</v>
      </c>
      <c r="C92" s="128"/>
      <c r="D92" s="129"/>
      <c r="E92" s="130"/>
      <c r="F92" s="131"/>
      <c r="G92" s="132" t="s">
        <v>25</v>
      </c>
      <c r="H92" s="13" t="s">
        <v>13</v>
      </c>
      <c r="I92" s="14">
        <v>2</v>
      </c>
      <c r="J92" s="8"/>
      <c r="K92" s="8">
        <f>J92*I92</f>
        <v>0</v>
      </c>
      <c r="L92" s="9"/>
      <c r="M92" s="18">
        <f>J92*L92</f>
        <v>0</v>
      </c>
      <c r="N92" s="18">
        <f>I92*M92</f>
        <v>0</v>
      </c>
      <c r="O92" s="18">
        <f>J92+M92</f>
        <v>0</v>
      </c>
      <c r="P92" s="18">
        <f>I92*J92</f>
        <v>0</v>
      </c>
      <c r="Q92" s="19">
        <f>I92*O92</f>
        <v>0</v>
      </c>
    </row>
    <row r="93" spans="1:17" ht="6" customHeight="1" thickBot="1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ht="27.75" customHeight="1" x14ac:dyDescent="0.25">
      <c r="A94" s="65" t="s">
        <v>18</v>
      </c>
      <c r="B94" s="88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30"/>
      <c r="O94" s="63">
        <f>SUM(K11:K92)</f>
        <v>0</v>
      </c>
      <c r="P94" s="63"/>
      <c r="Q94" s="64"/>
    </row>
    <row r="95" spans="1:17" ht="27.75" customHeight="1" thickBot="1" x14ac:dyDescent="0.3">
      <c r="A95" s="67" t="s">
        <v>19</v>
      </c>
      <c r="B95" s="89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29"/>
      <c r="O95" s="61">
        <f>SUM(N11:N92)</f>
        <v>0</v>
      </c>
      <c r="P95" s="61"/>
      <c r="Q95" s="62"/>
    </row>
    <row r="96" spans="1:17" ht="6" customHeight="1" thickBo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s="5" customFormat="1" ht="69" customHeight="1" thickBot="1" x14ac:dyDescent="0.25">
      <c r="A97" s="111" t="s">
        <v>14</v>
      </c>
      <c r="B97" s="83"/>
      <c r="C97" s="112"/>
      <c r="D97" s="112"/>
      <c r="E97" s="112"/>
      <c r="F97" s="54"/>
      <c r="G97" s="54"/>
      <c r="H97" s="54"/>
      <c r="I97" s="54"/>
      <c r="J97" s="54"/>
      <c r="K97" s="110"/>
      <c r="L97" s="82" t="s">
        <v>112</v>
      </c>
      <c r="M97" s="83"/>
      <c r="N97" s="27"/>
      <c r="O97" s="79">
        <f>O94+O95</f>
        <v>0</v>
      </c>
      <c r="P97" s="80"/>
      <c r="Q97" s="81"/>
    </row>
    <row r="98" spans="1:17" ht="6" customHeight="1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t="6" customHeight="1" thickBot="1" x14ac:dyDescent="0.3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ht="15" customHeight="1" x14ac:dyDescent="0.3">
      <c r="A100" s="55" t="s">
        <v>20</v>
      </c>
      <c r="B100" s="90"/>
      <c r="C100" s="56"/>
      <c r="D100" s="56"/>
      <c r="E100" s="56"/>
      <c r="F100" s="56"/>
      <c r="G100" s="56"/>
      <c r="H100" s="56"/>
      <c r="I100" s="56"/>
      <c r="J100" s="56"/>
      <c r="K100" s="34"/>
      <c r="L100" s="47" t="s">
        <v>15</v>
      </c>
      <c r="M100" s="47"/>
      <c r="N100" s="47"/>
      <c r="O100" s="47"/>
      <c r="P100" s="47"/>
      <c r="Q100" s="48"/>
    </row>
    <row r="101" spans="1:17" ht="15" customHeight="1" x14ac:dyDescent="0.3">
      <c r="A101" s="57"/>
      <c r="B101" s="91"/>
      <c r="C101" s="58"/>
      <c r="D101" s="58"/>
      <c r="E101" s="58"/>
      <c r="F101" s="58"/>
      <c r="G101" s="58"/>
      <c r="H101" s="58"/>
      <c r="I101" s="58"/>
      <c r="J101" s="58"/>
      <c r="K101" s="35"/>
      <c r="L101" s="49"/>
      <c r="M101" s="49"/>
      <c r="N101" s="49"/>
      <c r="O101" s="49"/>
      <c r="P101" s="49"/>
      <c r="Q101" s="50"/>
    </row>
    <row r="102" spans="1:17" ht="15" customHeight="1" x14ac:dyDescent="0.3">
      <c r="A102" s="57"/>
      <c r="B102" s="91"/>
      <c r="C102" s="58"/>
      <c r="D102" s="58"/>
      <c r="E102" s="58"/>
      <c r="F102" s="58"/>
      <c r="G102" s="58"/>
      <c r="H102" s="58"/>
      <c r="I102" s="58"/>
      <c r="J102" s="58"/>
      <c r="K102" s="35"/>
      <c r="L102" s="49"/>
      <c r="M102" s="49"/>
      <c r="N102" s="49"/>
      <c r="O102" s="49"/>
      <c r="P102" s="49"/>
      <c r="Q102" s="50"/>
    </row>
    <row r="103" spans="1:17" ht="15" customHeight="1" x14ac:dyDescent="0.3">
      <c r="A103" s="57"/>
      <c r="B103" s="91"/>
      <c r="C103" s="58"/>
      <c r="D103" s="58"/>
      <c r="E103" s="58"/>
      <c r="F103" s="58"/>
      <c r="G103" s="58"/>
      <c r="H103" s="58"/>
      <c r="I103" s="58"/>
      <c r="J103" s="58"/>
      <c r="K103" s="35"/>
      <c r="L103" s="49"/>
      <c r="M103" s="49"/>
      <c r="N103" s="49"/>
      <c r="O103" s="49"/>
      <c r="P103" s="49"/>
      <c r="Q103" s="50"/>
    </row>
    <row r="104" spans="1:17" ht="15" customHeight="1" thickBot="1" x14ac:dyDescent="0.35">
      <c r="A104" s="59"/>
      <c r="B104" s="92"/>
      <c r="C104" s="60"/>
      <c r="D104" s="60"/>
      <c r="E104" s="60"/>
      <c r="F104" s="60"/>
      <c r="G104" s="60"/>
      <c r="H104" s="60"/>
      <c r="I104" s="60"/>
      <c r="J104" s="60"/>
      <c r="K104" s="36"/>
      <c r="L104" s="51"/>
      <c r="M104" s="51"/>
      <c r="N104" s="51"/>
      <c r="O104" s="51"/>
      <c r="P104" s="51"/>
      <c r="Q104" s="52"/>
    </row>
    <row r="105" spans="1:1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</sheetData>
  <sheetProtection algorithmName="SHA-512" hashValue="s7dMDdsM4jU77rUcZtO/honrD8BeC6EQzbfax+yGXpYibq1o/Y+WAy+f41faQlXN5v/wDBJTi8v5axvGXH1ydw==" saltValue="XdjQFMWkK1szyWAP1RS/qw==" spinCount="100000" sheet="1" objects="1" scenarios="1"/>
  <mergeCells count="142">
    <mergeCell ref="C89:E89"/>
    <mergeCell ref="C90:E90"/>
    <mergeCell ref="C91:E92"/>
    <mergeCell ref="F91:F92"/>
    <mergeCell ref="A91:A92"/>
    <mergeCell ref="C84:E84"/>
    <mergeCell ref="C85:E85"/>
    <mergeCell ref="C86:E86"/>
    <mergeCell ref="C87:E87"/>
    <mergeCell ref="C88:E88"/>
    <mergeCell ref="F78:F79"/>
    <mergeCell ref="C80:E80"/>
    <mergeCell ref="C81:E81"/>
    <mergeCell ref="C82:E82"/>
    <mergeCell ref="C83:E83"/>
    <mergeCell ref="C65:E66"/>
    <mergeCell ref="F65:F66"/>
    <mergeCell ref="C67:E67"/>
    <mergeCell ref="C59:E60"/>
    <mergeCell ref="F59:F60"/>
    <mergeCell ref="F61:F62"/>
    <mergeCell ref="C61:E62"/>
    <mergeCell ref="C63:E64"/>
    <mergeCell ref="F63:F64"/>
    <mergeCell ref="C53:E54"/>
    <mergeCell ref="F53:F54"/>
    <mergeCell ref="F55:F56"/>
    <mergeCell ref="C55:E56"/>
    <mergeCell ref="C57:E58"/>
    <mergeCell ref="F57:F58"/>
    <mergeCell ref="F47:F48"/>
    <mergeCell ref="C47:E48"/>
    <mergeCell ref="C49:E50"/>
    <mergeCell ref="F49:F50"/>
    <mergeCell ref="C51:E52"/>
    <mergeCell ref="F51:F52"/>
    <mergeCell ref="C41:E42"/>
    <mergeCell ref="F41:F42"/>
    <mergeCell ref="C43:E44"/>
    <mergeCell ref="F43:F44"/>
    <mergeCell ref="C45:E46"/>
    <mergeCell ref="F45:F46"/>
    <mergeCell ref="C35:E36"/>
    <mergeCell ref="F35:F36"/>
    <mergeCell ref="C37:E38"/>
    <mergeCell ref="F37:F38"/>
    <mergeCell ref="C39:E40"/>
    <mergeCell ref="F39:F40"/>
    <mergeCell ref="F17:F18"/>
    <mergeCell ref="F19:F20"/>
    <mergeCell ref="F21:F22"/>
    <mergeCell ref="F23:F24"/>
    <mergeCell ref="F25:F26"/>
    <mergeCell ref="C13:E14"/>
    <mergeCell ref="C15:E16"/>
    <mergeCell ref="A15:A16"/>
    <mergeCell ref="C17:E18"/>
    <mergeCell ref="A76:A77"/>
    <mergeCell ref="A78:A79"/>
    <mergeCell ref="C68:E68"/>
    <mergeCell ref="C69:E69"/>
    <mergeCell ref="C70:E70"/>
    <mergeCell ref="C71:E71"/>
    <mergeCell ref="C72:E72"/>
    <mergeCell ref="C73:E73"/>
    <mergeCell ref="C74:E74"/>
    <mergeCell ref="C75:E75"/>
    <mergeCell ref="C76:E77"/>
    <mergeCell ref="F76:F77"/>
    <mergeCell ref="C78:E79"/>
    <mergeCell ref="A57:A58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45:A46"/>
    <mergeCell ref="A43:A44"/>
    <mergeCell ref="A41:A42"/>
    <mergeCell ref="A39:A40"/>
    <mergeCell ref="A37:A38"/>
    <mergeCell ref="A35:A36"/>
    <mergeCell ref="A33:A34"/>
    <mergeCell ref="F33:F34"/>
    <mergeCell ref="C33:E34"/>
    <mergeCell ref="A31:A32"/>
    <mergeCell ref="A29:A30"/>
    <mergeCell ref="A27:A28"/>
    <mergeCell ref="F27:F28"/>
    <mergeCell ref="C25:E26"/>
    <mergeCell ref="C27:E28"/>
    <mergeCell ref="C29:E30"/>
    <mergeCell ref="F29:F30"/>
    <mergeCell ref="C31:E32"/>
    <mergeCell ref="F31:F32"/>
    <mergeCell ref="A21:A22"/>
    <mergeCell ref="A23:A24"/>
    <mergeCell ref="A25:A26"/>
    <mergeCell ref="C21:E22"/>
    <mergeCell ref="C23:E24"/>
    <mergeCell ref="A19:A20"/>
    <mergeCell ref="C19:E20"/>
    <mergeCell ref="O97:Q97"/>
    <mergeCell ref="L97:M97"/>
    <mergeCell ref="A11:A12"/>
    <mergeCell ref="F11:F12"/>
    <mergeCell ref="A13:A14"/>
    <mergeCell ref="F13:F14"/>
    <mergeCell ref="F15:F16"/>
    <mergeCell ref="A17:A18"/>
    <mergeCell ref="O5:Q5"/>
    <mergeCell ref="O6:Q6"/>
    <mergeCell ref="O7:Q7"/>
    <mergeCell ref="L5:M5"/>
    <mergeCell ref="L6:M6"/>
    <mergeCell ref="L7:M7"/>
    <mergeCell ref="A6:C6"/>
    <mergeCell ref="C9:E9"/>
    <mergeCell ref="C11:E12"/>
    <mergeCell ref="A7:C7"/>
    <mergeCell ref="L100:Q104"/>
    <mergeCell ref="A10:Q10"/>
    <mergeCell ref="F97:J97"/>
    <mergeCell ref="A97:E97"/>
    <mergeCell ref="A100:J104"/>
    <mergeCell ref="O95:Q95"/>
    <mergeCell ref="O94:Q94"/>
    <mergeCell ref="A94:M94"/>
    <mergeCell ref="A95:M95"/>
    <mergeCell ref="A93:Q93"/>
    <mergeCell ref="A96:Q96"/>
    <mergeCell ref="A98:Q98"/>
    <mergeCell ref="A99:Q99"/>
    <mergeCell ref="A2:Q3"/>
    <mergeCell ref="D5:J5"/>
    <mergeCell ref="D6:J6"/>
    <mergeCell ref="D7:J7"/>
    <mergeCell ref="A5:C5"/>
  </mergeCells>
  <dataValidations count="1">
    <dataValidation type="decimal" allowBlank="1" showInputMessage="1" showErrorMessage="1" errorTitle="ALERTA" error="EN ESTA CELDA SOLO ES PERMITIDO DÍGITOS NUMÉRICOS" sqref="J11:L9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4" fitToHeight="0" orientation="landscape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15" ma:contentTypeDescription="Crear nuevo documento." ma:contentTypeScope="" ma:versionID="83581304e17f2d20ff2a75e4cc140554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00dcbed5b67d57ef4d78f9c06f34a5f2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1472E-2BAB-4350-A420-CB5624C8E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Richard A. Gomez</cp:lastModifiedBy>
  <cp:revision/>
  <cp:lastPrinted>2021-12-21T15:50:58Z</cp:lastPrinted>
  <dcterms:created xsi:type="dcterms:W3CDTF">2014-12-15T12:59:31Z</dcterms:created>
  <dcterms:modified xsi:type="dcterms:W3CDTF">2021-12-21T15:56:58Z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